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EVENEMENTS_EN_COURS\PFAS\1_Sud_Lyon_Pierre_Benite\0_Donnees_environnementales\2_Aliments_autoproduits\1_Oeufs\"/>
    </mc:Choice>
  </mc:AlternateContent>
  <bookViews>
    <workbookView xWindow="0" yWindow="0" windowWidth="21570" windowHeight="10920"/>
  </bookViews>
  <sheets>
    <sheet name="Résultats globaux" sheetId="1" r:id="rId1"/>
    <sheet name="4 PFAS Marge d'incertitude" sheetId="2" r:id="rId2"/>
  </sheets>
  <definedNames>
    <definedName name="_xlnm._FilterDatabase" localSheetId="0" hidden="1">'Résultats globaux'!$A$4:$AA$93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2" l="1"/>
  <c r="N62" i="2"/>
  <c r="K62" i="2"/>
  <c r="H62" i="2"/>
  <c r="E62" i="2"/>
  <c r="Q61" i="2"/>
  <c r="N61" i="2"/>
  <c r="K61" i="2"/>
  <c r="H61" i="2"/>
  <c r="E61" i="2"/>
  <c r="Q60" i="2"/>
  <c r="N60" i="2"/>
  <c r="K60" i="2"/>
  <c r="H60" i="2"/>
  <c r="E60" i="2"/>
  <c r="Q59" i="2"/>
  <c r="N59" i="2"/>
  <c r="K59" i="2"/>
  <c r="H59" i="2"/>
  <c r="E59" i="2"/>
  <c r="Q58" i="2"/>
  <c r="N58" i="2"/>
  <c r="K58" i="2"/>
  <c r="H58" i="2"/>
  <c r="E58" i="2"/>
  <c r="Q57" i="2"/>
  <c r="N57" i="2"/>
  <c r="K57" i="2"/>
  <c r="H57" i="2"/>
  <c r="E57" i="2"/>
  <c r="Q56" i="2"/>
  <c r="N56" i="2"/>
  <c r="K56" i="2"/>
  <c r="H56" i="2"/>
  <c r="E56" i="2"/>
  <c r="Q55" i="2"/>
  <c r="N55" i="2"/>
  <c r="K55" i="2"/>
  <c r="H55" i="2"/>
  <c r="E55" i="2"/>
  <c r="Q54" i="2"/>
  <c r="N54" i="2"/>
  <c r="K54" i="2"/>
  <c r="H54" i="2"/>
  <c r="E54" i="2"/>
  <c r="Q53" i="2"/>
  <c r="N53" i="2"/>
  <c r="K53" i="2"/>
  <c r="H53" i="2"/>
  <c r="E53" i="2"/>
  <c r="Q32" i="2" l="1"/>
  <c r="N32" i="2"/>
  <c r="K32" i="2"/>
  <c r="H32" i="2"/>
  <c r="E32" i="2"/>
  <c r="Q80" i="2"/>
  <c r="N80" i="2"/>
  <c r="K80" i="2"/>
  <c r="H80" i="2"/>
  <c r="E80" i="2"/>
  <c r="Q79" i="2"/>
  <c r="N79" i="2"/>
  <c r="K79" i="2"/>
  <c r="H79" i="2"/>
  <c r="E79" i="2"/>
  <c r="Q78" i="2"/>
  <c r="N78" i="2"/>
  <c r="K78" i="2"/>
  <c r="H78" i="2"/>
  <c r="E78" i="2"/>
  <c r="Q77" i="2"/>
  <c r="N77" i="2"/>
  <c r="K77" i="2"/>
  <c r="H77" i="2"/>
  <c r="E77" i="2"/>
  <c r="Q76" i="2"/>
  <c r="N76" i="2"/>
  <c r="K76" i="2"/>
  <c r="H76" i="2"/>
  <c r="E76" i="2"/>
  <c r="Q52" i="2"/>
  <c r="N52" i="2"/>
  <c r="K52" i="2"/>
  <c r="H52" i="2"/>
  <c r="E52" i="2"/>
  <c r="Q51" i="2"/>
  <c r="N51" i="2"/>
  <c r="K51" i="2"/>
  <c r="H51" i="2"/>
  <c r="E51" i="2"/>
  <c r="Q50" i="2"/>
  <c r="N50" i="2"/>
  <c r="K50" i="2"/>
  <c r="H50" i="2"/>
  <c r="E50" i="2"/>
  <c r="Q35" i="2"/>
  <c r="N35" i="2"/>
  <c r="K35" i="2"/>
  <c r="H35" i="2"/>
  <c r="E35" i="2"/>
  <c r="Q34" i="2"/>
  <c r="N34" i="2"/>
  <c r="K34" i="2"/>
  <c r="H34" i="2"/>
  <c r="E34" i="2"/>
  <c r="Q33" i="2"/>
  <c r="N33" i="2"/>
  <c r="K33" i="2"/>
  <c r="H33" i="2"/>
  <c r="E33" i="2"/>
  <c r="Q68" i="2"/>
  <c r="N68" i="2"/>
  <c r="K68" i="2"/>
  <c r="H68" i="2"/>
  <c r="E68" i="2"/>
  <c r="Q67" i="2"/>
  <c r="N67" i="2"/>
  <c r="K67" i="2"/>
  <c r="H67" i="2"/>
  <c r="E67" i="2"/>
  <c r="Q66" i="2"/>
  <c r="N66" i="2"/>
  <c r="K66" i="2"/>
  <c r="H66" i="2"/>
  <c r="E66" i="2"/>
  <c r="Q44" i="2"/>
  <c r="N44" i="2"/>
  <c r="K44" i="2"/>
  <c r="H44" i="2"/>
  <c r="E44" i="2"/>
  <c r="Q43" i="2"/>
  <c r="N43" i="2"/>
  <c r="K43" i="2"/>
  <c r="H43" i="2"/>
  <c r="E43" i="2"/>
  <c r="Q42" i="2"/>
  <c r="N42" i="2"/>
  <c r="K42" i="2"/>
  <c r="H42" i="2"/>
  <c r="E42" i="2"/>
  <c r="Q65" i="2"/>
  <c r="N65" i="2"/>
  <c r="K65" i="2"/>
  <c r="H65" i="2"/>
  <c r="E65" i="2"/>
  <c r="Q64" i="2"/>
  <c r="N64" i="2"/>
  <c r="K64" i="2"/>
  <c r="H64" i="2"/>
  <c r="E64" i="2"/>
  <c r="Q63" i="2"/>
  <c r="N63" i="2"/>
  <c r="K63" i="2"/>
  <c r="H63" i="2"/>
  <c r="E63" i="2"/>
  <c r="Q47" i="2"/>
  <c r="N47" i="2"/>
  <c r="K47" i="2"/>
  <c r="H47" i="2"/>
  <c r="E47" i="2"/>
  <c r="Q46" i="2"/>
  <c r="N46" i="2"/>
  <c r="K46" i="2"/>
  <c r="H46" i="2"/>
  <c r="E46" i="2"/>
  <c r="Q45" i="2"/>
  <c r="N45" i="2"/>
  <c r="K45" i="2"/>
  <c r="H45" i="2"/>
  <c r="E45" i="2"/>
  <c r="Q28" i="2"/>
  <c r="N28" i="2"/>
  <c r="K28" i="2"/>
  <c r="H28" i="2"/>
  <c r="E28" i="2"/>
  <c r="Q27" i="2"/>
  <c r="N27" i="2"/>
  <c r="K27" i="2"/>
  <c r="H27" i="2"/>
  <c r="E27" i="2"/>
  <c r="Q26" i="2"/>
  <c r="N26" i="2"/>
  <c r="K26" i="2"/>
  <c r="H26" i="2"/>
  <c r="E26" i="2"/>
  <c r="Q92" i="2"/>
  <c r="N92" i="2"/>
  <c r="K92" i="2"/>
  <c r="H92" i="2"/>
  <c r="E92" i="2"/>
  <c r="Q91" i="2"/>
  <c r="N91" i="2"/>
  <c r="K91" i="2"/>
  <c r="H91" i="2"/>
  <c r="E91" i="2"/>
  <c r="Q90" i="2"/>
  <c r="N90" i="2"/>
  <c r="K90" i="2"/>
  <c r="H90" i="2"/>
  <c r="E90" i="2"/>
  <c r="Q84" i="2"/>
  <c r="N84" i="2"/>
  <c r="K84" i="2"/>
  <c r="H84" i="2"/>
  <c r="E84" i="2"/>
  <c r="Q83" i="2"/>
  <c r="N83" i="2"/>
  <c r="K83" i="2"/>
  <c r="H83" i="2"/>
  <c r="E83" i="2"/>
  <c r="Q82" i="2"/>
  <c r="N82" i="2"/>
  <c r="K82" i="2"/>
  <c r="H82" i="2"/>
  <c r="E82" i="2"/>
  <c r="Q81" i="2"/>
  <c r="N81" i="2"/>
  <c r="K81" i="2"/>
  <c r="H81" i="2"/>
  <c r="E81" i="2"/>
  <c r="Q49" i="2"/>
  <c r="N49" i="2"/>
  <c r="K49" i="2"/>
  <c r="H49" i="2"/>
  <c r="E49" i="2"/>
  <c r="Q48" i="2"/>
  <c r="N48" i="2"/>
  <c r="K48" i="2"/>
  <c r="H48" i="2"/>
  <c r="E48" i="2"/>
  <c r="Q25" i="2"/>
  <c r="N25" i="2"/>
  <c r="K25" i="2"/>
  <c r="H25" i="2"/>
  <c r="E25" i="2"/>
  <c r="Q24" i="2"/>
  <c r="N24" i="2"/>
  <c r="K24" i="2"/>
  <c r="H24" i="2"/>
  <c r="E24" i="2"/>
  <c r="Q23" i="2"/>
  <c r="N23" i="2"/>
  <c r="K23" i="2"/>
  <c r="H23" i="2"/>
  <c r="E23" i="2"/>
  <c r="Q38" i="2"/>
  <c r="N38" i="2"/>
  <c r="K38" i="2"/>
  <c r="H38" i="2"/>
  <c r="E38" i="2"/>
  <c r="Q37" i="2"/>
  <c r="N37" i="2"/>
  <c r="K37" i="2"/>
  <c r="H37" i="2"/>
  <c r="E37" i="2"/>
  <c r="Q36" i="2"/>
  <c r="N36" i="2"/>
  <c r="K36" i="2"/>
  <c r="H36" i="2"/>
  <c r="E36" i="2"/>
  <c r="Q22" i="2"/>
  <c r="N22" i="2"/>
  <c r="K22" i="2"/>
  <c r="H22" i="2"/>
  <c r="E22" i="2"/>
  <c r="Q21" i="2"/>
  <c r="N21" i="2"/>
  <c r="K21" i="2"/>
  <c r="H21" i="2"/>
  <c r="E21" i="2"/>
  <c r="Q71" i="2"/>
  <c r="N71" i="2"/>
  <c r="K71" i="2"/>
  <c r="H71" i="2"/>
  <c r="E71" i="2"/>
  <c r="Q70" i="2"/>
  <c r="N70" i="2"/>
  <c r="K70" i="2"/>
  <c r="H70" i="2"/>
  <c r="E70" i="2"/>
  <c r="Q69" i="2"/>
  <c r="N69" i="2"/>
  <c r="K69" i="2"/>
  <c r="H69" i="2"/>
  <c r="E69" i="2"/>
  <c r="Q75" i="2"/>
  <c r="N75" i="2"/>
  <c r="K75" i="2"/>
  <c r="H75" i="2"/>
  <c r="E75" i="2"/>
  <c r="Q74" i="2"/>
  <c r="N74" i="2"/>
  <c r="K74" i="2"/>
  <c r="H74" i="2"/>
  <c r="E74" i="2"/>
  <c r="Q73" i="2"/>
  <c r="N73" i="2"/>
  <c r="K73" i="2"/>
  <c r="H73" i="2"/>
  <c r="E73" i="2"/>
  <c r="Q72" i="2"/>
  <c r="N72" i="2"/>
  <c r="K72" i="2"/>
  <c r="H72" i="2"/>
  <c r="E72" i="2"/>
  <c r="Q41" i="2"/>
  <c r="N41" i="2"/>
  <c r="K41" i="2"/>
  <c r="H41" i="2"/>
  <c r="E41" i="2"/>
  <c r="Q40" i="2"/>
  <c r="N40" i="2"/>
  <c r="K40" i="2"/>
  <c r="H40" i="2"/>
  <c r="E40" i="2"/>
  <c r="Q39" i="2"/>
  <c r="N39" i="2"/>
  <c r="K39" i="2"/>
  <c r="H39" i="2"/>
  <c r="E39" i="2"/>
  <c r="Q86" i="2"/>
  <c r="N86" i="2"/>
  <c r="K86" i="2"/>
  <c r="H86" i="2"/>
  <c r="E86" i="2"/>
  <c r="Q85" i="2"/>
  <c r="N85" i="2"/>
  <c r="K85" i="2"/>
  <c r="H85" i="2"/>
  <c r="E85" i="2"/>
  <c r="Q94" i="2"/>
  <c r="N94" i="2"/>
  <c r="K94" i="2"/>
  <c r="H94" i="2"/>
  <c r="E94" i="2"/>
  <c r="Q93" i="2"/>
  <c r="N93" i="2"/>
  <c r="K93" i="2"/>
  <c r="H93" i="2"/>
  <c r="E93" i="2"/>
  <c r="Q20" i="2"/>
  <c r="N20" i="2"/>
  <c r="K20" i="2"/>
  <c r="H20" i="2"/>
  <c r="E20" i="2"/>
  <c r="Q19" i="2"/>
  <c r="N19" i="2"/>
  <c r="K19" i="2"/>
  <c r="H19" i="2"/>
  <c r="E19" i="2"/>
  <c r="Q89" i="2"/>
  <c r="N89" i="2"/>
  <c r="K89" i="2"/>
  <c r="H89" i="2"/>
  <c r="E89" i="2"/>
  <c r="Q88" i="2"/>
  <c r="N88" i="2"/>
  <c r="K88" i="2"/>
  <c r="H88" i="2"/>
  <c r="E88" i="2"/>
  <c r="Q87" i="2"/>
  <c r="N87" i="2"/>
  <c r="K87" i="2"/>
  <c r="H87" i="2"/>
  <c r="E87" i="2"/>
  <c r="Q9" i="2"/>
  <c r="N9" i="2"/>
  <c r="K9" i="2"/>
  <c r="H9" i="2"/>
  <c r="E9" i="2"/>
  <c r="Q8" i="2"/>
  <c r="N8" i="2"/>
  <c r="K8" i="2"/>
  <c r="H8" i="2"/>
  <c r="E8" i="2"/>
  <c r="Q7" i="2"/>
  <c r="N7" i="2"/>
  <c r="K7" i="2"/>
  <c r="H7" i="2"/>
  <c r="E7" i="2"/>
  <c r="Q12" i="2"/>
  <c r="N12" i="2"/>
  <c r="K12" i="2"/>
  <c r="H12" i="2"/>
  <c r="E12" i="2"/>
  <c r="Q11" i="2"/>
  <c r="N11" i="2"/>
  <c r="K11" i="2"/>
  <c r="H11" i="2"/>
  <c r="E11" i="2"/>
  <c r="Q10" i="2"/>
  <c r="N10" i="2"/>
  <c r="K10" i="2"/>
  <c r="H10" i="2"/>
  <c r="E10" i="2"/>
  <c r="Q15" i="2"/>
  <c r="N15" i="2"/>
  <c r="K15" i="2"/>
  <c r="H15" i="2"/>
  <c r="E15" i="2"/>
  <c r="Q14" i="2"/>
  <c r="N14" i="2"/>
  <c r="K14" i="2"/>
  <c r="H14" i="2"/>
  <c r="E14" i="2"/>
  <c r="Q13" i="2"/>
  <c r="N13" i="2"/>
  <c r="K13" i="2"/>
  <c r="H13" i="2"/>
  <c r="E13" i="2"/>
  <c r="Q18" i="2"/>
  <c r="N18" i="2"/>
  <c r="K18" i="2"/>
  <c r="H18" i="2"/>
  <c r="E18" i="2"/>
  <c r="Q17" i="2"/>
  <c r="N17" i="2"/>
  <c r="K17" i="2"/>
  <c r="H17" i="2"/>
  <c r="E17" i="2"/>
  <c r="Q16" i="2"/>
  <c r="N16" i="2"/>
  <c r="K16" i="2"/>
  <c r="H16" i="2"/>
  <c r="E16" i="2"/>
  <c r="Q31" i="2"/>
  <c r="N31" i="2"/>
  <c r="K31" i="2"/>
  <c r="H31" i="2"/>
  <c r="E31" i="2"/>
  <c r="Q30" i="2"/>
  <c r="N30" i="2"/>
  <c r="K30" i="2"/>
  <c r="H30" i="2"/>
  <c r="E30" i="2"/>
  <c r="Q29" i="2"/>
  <c r="N29" i="2"/>
  <c r="K29" i="2"/>
  <c r="H29" i="2"/>
  <c r="E29" i="2"/>
</calcChain>
</file>

<file path=xl/sharedStrings.xml><?xml version="1.0" encoding="utf-8"?>
<sst xmlns="http://schemas.openxmlformats.org/spreadsheetml/2006/main" count="1797" uniqueCount="196">
  <si>
    <t>PFHxS</t>
  </si>
  <si>
    <t>PFOA</t>
  </si>
  <si>
    <t>PFNA</t>
  </si>
  <si>
    <t>ALBIGNY SUR SAONE</t>
  </si>
  <si>
    <t>COLLONGES MONT D OR</t>
  </si>
  <si>
    <t>TERNAY</t>
  </si>
  <si>
    <t>COMMUNAY</t>
  </si>
  <si>
    <t>CORBAS</t>
  </si>
  <si>
    <t>MILLERY</t>
  </si>
  <si>
    <t>ORLIENAS</t>
  </si>
  <si>
    <t>BRINDAS</t>
  </si>
  <si>
    <t>SOUCIEU EN JARREST</t>
  </si>
  <si>
    <t>THURINS</t>
  </si>
  <si>
    <t>DUERNE</t>
  </si>
  <si>
    <t>MEYS</t>
  </si>
  <si>
    <t>PUSIGNAN</t>
  </si>
  <si>
    <t xml:space="preserve">GENAS </t>
  </si>
  <si>
    <t xml:space="preserve">CHASSIEU </t>
  </si>
  <si>
    <t xml:space="preserve">BRON </t>
  </si>
  <si>
    <t>VENISSIEUX</t>
  </si>
  <si>
    <t>CHASSE SUR RHONE(38)</t>
  </si>
  <si>
    <t>CONDRIEU</t>
  </si>
  <si>
    <t>AMPUIS</t>
  </si>
  <si>
    <t>LOIRE SUR RHONE</t>
  </si>
  <si>
    <t>GIVORS</t>
  </si>
  <si>
    <t>SIMANDRES</t>
  </si>
  <si>
    <t>GRIGNY</t>
  </si>
  <si>
    <t>LYON</t>
  </si>
  <si>
    <t xml:space="preserve">NEUVILLE SUR SAONE </t>
  </si>
  <si>
    <t xml:space="preserve">GENAY </t>
  </si>
  <si>
    <t>SAINT MARTIN EN HAUT</t>
  </si>
  <si>
    <t>AVEIZE</t>
  </si>
  <si>
    <t>Somme des 4 PFAS</t>
  </si>
  <si>
    <t>COMMUNE</t>
  </si>
  <si>
    <t>SECTEUR</t>
  </si>
  <si>
    <t>SUD</t>
  </si>
  <si>
    <t>CENTRE</t>
  </si>
  <si>
    <t>OUEST</t>
  </si>
  <si>
    <t>NORD</t>
  </si>
  <si>
    <t>EST</t>
  </si>
  <si>
    <t>PFOS</t>
  </si>
  <si>
    <t>Agence régionale de santé Auvergne-Rhône-Alpes</t>
  </si>
  <si>
    <t>Concentration (en µg/kg de poids frais)</t>
  </si>
  <si>
    <t>Total-PFOS</t>
  </si>
  <si>
    <t>Concentration</t>
  </si>
  <si>
    <t>incertitude</t>
  </si>
  <si>
    <t>Concentration avec incertitude retranchée</t>
  </si>
  <si>
    <t>Valeur max réglementaire</t>
  </si>
  <si>
    <t>Valeur max réglementaire
0,3</t>
  </si>
  <si>
    <t>Valeur max réglementaire
1</t>
  </si>
  <si>
    <t>Valeur max réglementaire
0,7</t>
  </si>
  <si>
    <t>Valeur max réglementaire
1,7</t>
  </si>
  <si>
    <t>PFBS</t>
  </si>
  <si>
    <t>PFPeS</t>
  </si>
  <si>
    <t>PFHpS</t>
  </si>
  <si>
    <t>n-PFOS</t>
  </si>
  <si>
    <t>PFNS</t>
  </si>
  <si>
    <t>PFDS</t>
  </si>
  <si>
    <t>PFUnDS</t>
  </si>
  <si>
    <t>PFDoDS</t>
  </si>
  <si>
    <t>PFTrDS</t>
  </si>
  <si>
    <t>PFBA</t>
  </si>
  <si>
    <t>PFPeA</t>
  </si>
  <si>
    <t>PFHxA</t>
  </si>
  <si>
    <t>PFHpA</t>
  </si>
  <si>
    <t>PFDA</t>
  </si>
  <si>
    <t>PFUnDA</t>
  </si>
  <si>
    <t>PFDoDA</t>
  </si>
  <si>
    <t>PFTrDA</t>
  </si>
  <si>
    <t>PFTeDA</t>
  </si>
  <si>
    <t>GenX</t>
  </si>
  <si>
    <t>DONA</t>
  </si>
  <si>
    <t>F53B major</t>
  </si>
  <si>
    <t>F53B minor</t>
  </si>
  <si>
    <t>&lt; 0,0043</t>
  </si>
  <si>
    <t>&lt; 0,0022</t>
  </si>
  <si>
    <t>&lt; 0,0044</t>
  </si>
  <si>
    <t>&lt; 0,011</t>
  </si>
  <si>
    <t>&lt; 0,033</t>
  </si>
  <si>
    <t>&lt; 0,092</t>
  </si>
  <si>
    <t>&lt; 0,023</t>
  </si>
  <si>
    <t>&lt; 0,0046</t>
  </si>
  <si>
    <t>&lt; 0,0045</t>
  </si>
  <si>
    <t>&lt; 0,012</t>
  </si>
  <si>
    <t>&lt; 0,035</t>
  </si>
  <si>
    <t>&lt; 0,024</t>
  </si>
  <si>
    <t>&lt; 0,0048</t>
  </si>
  <si>
    <t>&lt; 0,0041</t>
  </si>
  <si>
    <t>&lt; 0,0042</t>
  </si>
  <si>
    <t>&lt; 0,032</t>
  </si>
  <si>
    <t>&lt; 0,022</t>
  </si>
  <si>
    <t>&lt; 0,010</t>
  </si>
  <si>
    <t>&lt; 0,0047</t>
  </si>
  <si>
    <t>&lt; 0,0049</t>
  </si>
  <si>
    <t>&lt; 0,037</t>
  </si>
  <si>
    <t>&lt; 0,025</t>
  </si>
  <si>
    <t>&lt; 0,0051</t>
  </si>
  <si>
    <t>&lt; 0,013</t>
  </si>
  <si>
    <t>&lt; 0,0024</t>
  </si>
  <si>
    <t>&lt; 0,036</t>
  </si>
  <si>
    <t>&lt; 0,099</t>
  </si>
  <si>
    <t>&lt; 0,030</t>
  </si>
  <si>
    <t>&lt; 0,040</t>
  </si>
  <si>
    <t>&lt; 0,0023</t>
  </si>
  <si>
    <t>&lt; 0,027</t>
  </si>
  <si>
    <t>&lt; 0,034</t>
  </si>
  <si>
    <t>&lt; 0,029</t>
  </si>
  <si>
    <t>&lt; 0,038</t>
  </si>
  <si>
    <t>&lt; 0,028</t>
  </si>
  <si>
    <t>&lt; 0,0025</t>
  </si>
  <si>
    <t>&lt; 0,0050</t>
  </si>
  <si>
    <t>&lt; 0,026</t>
  </si>
  <si>
    <t>&lt; 0,0052</t>
  </si>
  <si>
    <t>&lt; 0,0026</t>
  </si>
  <si>
    <t>&lt; 0,042</t>
  </si>
  <si>
    <t>&lt; 0,093</t>
  </si>
  <si>
    <t>&lt; 0,094</t>
  </si>
  <si>
    <t>&lt; 0,096</t>
  </si>
  <si>
    <t>&lt; 0,0038</t>
  </si>
  <si>
    <t>&lt; 0,0039</t>
  </si>
  <si>
    <t>&lt; 0,0040</t>
  </si>
  <si>
    <t>&lt; 0,021</t>
  </si>
  <si>
    <t>&lt; 0,0097</t>
  </si>
  <si>
    <t>&lt; 0,0036</t>
  </si>
  <si>
    <t>&lt; 0,0037</t>
  </si>
  <si>
    <t>&lt; 0,0093</t>
  </si>
  <si>
    <t>&lt; 0,019</t>
  </si>
  <si>
    <t>&lt; 0,0096</t>
  </si>
  <si>
    <t>&lt; 0,0090</t>
  </si>
  <si>
    <t>&lt; 0,041</t>
  </si>
  <si>
    <t>&lt; 0,10</t>
  </si>
  <si>
    <t>&lt; 0,039</t>
  </si>
  <si>
    <t>&lt; 0,11</t>
  </si>
  <si>
    <t>&lt; 0,0054</t>
  </si>
  <si>
    <t>&lt; 0,0027</t>
  </si>
  <si>
    <t>&lt; 0,043</t>
  </si>
  <si>
    <t>&lt; 0,0021</t>
  </si>
  <si>
    <t>&lt; 0,089</t>
  </si>
  <si>
    <t>&lt; 0,031</t>
  </si>
  <si>
    <t>&lt; 0,085</t>
  </si>
  <si>
    <t>&lt; 0,091</t>
  </si>
  <si>
    <t>&lt; 0,098</t>
  </si>
  <si>
    <t>&lt; 0,097</t>
  </si>
  <si>
    <t>&lt; 0,086</t>
  </si>
  <si>
    <t>&lt; 0,47</t>
  </si>
  <si>
    <t>&lt; 1,2</t>
  </si>
  <si>
    <t>&lt; 0,046</t>
  </si>
  <si>
    <t>&lt; 0,12</t>
  </si>
  <si>
    <t>&lt; 0,047</t>
  </si>
  <si>
    <t>&lt; 0,48</t>
  </si>
  <si>
    <t>&lt; 0,048</t>
  </si>
  <si>
    <t>&lt; 0,46</t>
  </si>
  <si>
    <t>&lt; 0,045</t>
  </si>
  <si>
    <t>&lt; 1,1</t>
  </si>
  <si>
    <t>&lt; 0,044</t>
  </si>
  <si>
    <t>&lt; 0,45</t>
  </si>
  <si>
    <t>&lt; 0,50</t>
  </si>
  <si>
    <t>&lt; 0,52</t>
  </si>
  <si>
    <t>&lt; 1,3</t>
  </si>
  <si>
    <t>&lt; 0,050</t>
  </si>
  <si>
    <t>&lt; 0,051</t>
  </si>
  <si>
    <t>&lt; 0,052</t>
  </si>
  <si>
    <t>&lt; 0,44</t>
  </si>
  <si>
    <t>&lt; 0,087</t>
  </si>
  <si>
    <t>&lt; 0,51</t>
  </si>
  <si>
    <t>&lt; 0,049</t>
  </si>
  <si>
    <t>&lt; 0,13</t>
  </si>
  <si>
    <t>&lt; 0,0069</t>
  </si>
  <si>
    <t>&lt; 0,095</t>
  </si>
  <si>
    <t>&lt; 0,24</t>
  </si>
  <si>
    <t>&lt; 0,49</t>
  </si>
  <si>
    <t>&lt; 0,43</t>
  </si>
  <si>
    <t>&lt; 0,15</t>
  </si>
  <si>
    <t>&lt; 0,0066</t>
  </si>
  <si>
    <t>&lt; 0,0034</t>
  </si>
  <si>
    <t>&lt; 0,17</t>
  </si>
  <si>
    <t>&lt; 0,068</t>
  </si>
  <si>
    <t>&lt; 0,069</t>
  </si>
  <si>
    <t>&lt; 0,18</t>
  </si>
  <si>
    <t>&lt; 0,018</t>
  </si>
  <si>
    <t>&lt; 0,71</t>
  </si>
  <si>
    <t>&lt; 1,8</t>
  </si>
  <si>
    <t>&lt; 0,071</t>
  </si>
  <si>
    <t>&lt; 0,017</t>
  </si>
  <si>
    <t>&lt; 0,23</t>
  </si>
  <si>
    <t>&lt; 0,0020</t>
  </si>
  <si>
    <t>&lt; 0,020</t>
  </si>
  <si>
    <t>&lt; 0,083</t>
  </si>
  <si>
    <t>&lt; 0,42</t>
  </si>
  <si>
    <t>&lt; 1</t>
  </si>
  <si>
    <t>&lt; 0,0098</t>
  </si>
  <si>
    <t>&lt; 0,26</t>
  </si>
  <si>
    <t>&lt; 0,084</t>
  </si>
  <si>
    <t>&lt; 0,0099</t>
  </si>
  <si>
    <r>
      <rPr>
        <b/>
        <sz val="14"/>
        <rFont val="Calibri"/>
        <family val="2"/>
        <scheme val="minor"/>
      </rPr>
      <t xml:space="preserve">PFAS - région lyonnaise - Feuille 1/2
</t>
    </r>
    <r>
      <rPr>
        <b/>
        <sz val="12"/>
        <rFont val="Calibri"/>
        <family val="2"/>
        <scheme val="minor"/>
      </rPr>
      <t>Résultats des analyses d'œufs de poule prélevés chez les particuliers - Campagne de sept. 2023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Date fin analyse : 30/11/2023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Analyses réalisées par le laboratoire LABERCA
</t>
    </r>
    <r>
      <rPr>
        <i/>
        <sz val="11"/>
        <rFont val="Calibri"/>
        <family val="2"/>
        <scheme val="minor"/>
      </rPr>
      <t>Tous les résultats présentés pour les 4 PFAS réglementés prennent en compte la marge d'incertitude retranchée par le laboratoire.
Parmis les 22 PFAS complémentaires, tous ne sont pas encore sous accréditation COFRAC.</t>
    </r>
  </si>
  <si>
    <r>
      <rPr>
        <b/>
        <sz val="14"/>
        <rFont val="Calibri"/>
        <family val="2"/>
        <scheme val="minor"/>
      </rPr>
      <t xml:space="preserve">PFAS - région lyonnaise - Feuille 2/2
</t>
    </r>
    <r>
      <rPr>
        <b/>
        <sz val="12"/>
        <rFont val="Calibri"/>
        <family val="2"/>
        <scheme val="minor"/>
      </rPr>
      <t>Résultats des analyses d'œufs de poule prélevés chez les particuliers - Campagne de sept. 2023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Date fin analyse : 30/11/2023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Analyses réalisées par le laboratoire LABERCA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</si>
</sst>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b/>
      <sz val="11"/>
      <color theme="8" tint="-0.249977111117893"/>
      <name val="Calibri"/>
      <family val="2"/>
    </font>
    <font>
      <b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4D736E"/>
        <bgColor indexed="64"/>
      </patternFill>
    </fill>
    <fill>
      <patternFill patternType="solid">
        <fgColor rgb="FFDBE5E3"/>
        <bgColor indexed="64"/>
      </patternFill>
    </fill>
    <fill>
      <patternFill patternType="solid">
        <fgColor rgb="FF7AA6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6" fillId="0" borderId="11" xfId="0" applyNumberFormat="1" applyFont="1" applyFill="1" applyBorder="1" applyAlignment="1">
      <alignment vertical="center" wrapText="1"/>
    </xf>
    <xf numFmtId="0" fontId="3" fillId="0" borderId="12" xfId="0" applyNumberFormat="1" applyFont="1" applyFill="1" applyBorder="1" applyAlignment="1">
      <alignment vertical="center" wrapText="1"/>
    </xf>
    <xf numFmtId="164" fontId="14" fillId="0" borderId="9" xfId="0" applyNumberFormat="1" applyFont="1" applyFill="1" applyBorder="1" applyAlignment="1">
      <alignment horizontal="center" vertical="center"/>
    </xf>
    <xf numFmtId="164" fontId="14" fillId="4" borderId="10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/>
    </xf>
    <xf numFmtId="164" fontId="15" fillId="4" borderId="10" xfId="0" applyNumberFormat="1" applyFont="1" applyFill="1" applyBorder="1" applyAlignment="1">
      <alignment horizontal="center" vertical="center"/>
    </xf>
    <xf numFmtId="164" fontId="16" fillId="4" borderId="10" xfId="0" applyNumberFormat="1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wrapText="1" shrinkToFi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0" fontId="4" fillId="5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5" fillId="4" borderId="18" xfId="0" applyNumberFormat="1" applyFont="1" applyFill="1" applyBorder="1" applyAlignment="1">
      <alignment horizontal="center" vertical="center" wrapText="1"/>
    </xf>
    <xf numFmtId="0" fontId="6" fillId="4" borderId="19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4" borderId="8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2" fontId="17" fillId="2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6" fillId="4" borderId="17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0" fontId="21" fillId="4" borderId="17" xfId="0" applyNumberFormat="1" applyFont="1" applyFill="1" applyBorder="1" applyAlignment="1">
      <alignment horizontal="center" vertical="center" wrapText="1"/>
    </xf>
    <xf numFmtId="2" fontId="17" fillId="2" borderId="6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164" fontId="14" fillId="0" borderId="13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4" borderId="15" xfId="0" applyNumberFormat="1" applyFont="1" applyFill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/>
    </xf>
    <xf numFmtId="164" fontId="15" fillId="4" borderId="12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/>
    </xf>
    <xf numFmtId="164" fontId="15" fillId="4" borderId="15" xfId="0" applyNumberFormat="1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6" fillId="0" borderId="20" xfId="0" applyNumberFormat="1" applyFont="1" applyFill="1" applyBorder="1" applyAlignment="1">
      <alignment vertical="center" wrapText="1"/>
    </xf>
    <xf numFmtId="164" fontId="13" fillId="0" borderId="20" xfId="0" applyNumberFormat="1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/>
    </xf>
    <xf numFmtId="164" fontId="14" fillId="4" borderId="22" xfId="0" applyNumberFormat="1" applyFont="1" applyFill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16" fillId="4" borderId="22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/>
    </xf>
    <xf numFmtId="164" fontId="22" fillId="0" borderId="9" xfId="0" applyNumberFormat="1" applyFont="1" applyFill="1" applyBorder="1" applyAlignment="1">
      <alignment horizontal="center"/>
    </xf>
    <xf numFmtId="164" fontId="22" fillId="0" borderId="13" xfId="0" applyNumberFormat="1" applyFont="1" applyFill="1" applyBorder="1" applyAlignment="1">
      <alignment horizontal="center"/>
    </xf>
    <xf numFmtId="164" fontId="22" fillId="0" borderId="11" xfId="0" applyNumberFormat="1" applyFont="1" applyFill="1" applyBorder="1" applyAlignment="1">
      <alignment horizontal="center"/>
    </xf>
    <xf numFmtId="164" fontId="22" fillId="4" borderId="15" xfId="0" applyNumberFormat="1" applyFont="1" applyFill="1" applyBorder="1" applyAlignment="1">
      <alignment horizontal="center"/>
    </xf>
    <xf numFmtId="164" fontId="22" fillId="4" borderId="10" xfId="0" applyNumberFormat="1" applyFont="1" applyFill="1" applyBorder="1" applyAlignment="1">
      <alignment horizontal="center"/>
    </xf>
    <xf numFmtId="164" fontId="22" fillId="4" borderId="12" xfId="0" applyNumberFormat="1" applyFont="1" applyFill="1" applyBorder="1" applyAlignment="1">
      <alignment horizontal="center"/>
    </xf>
    <xf numFmtId="164" fontId="23" fillId="4" borderId="15" xfId="0" applyNumberFormat="1" applyFont="1" applyFill="1" applyBorder="1" applyAlignment="1">
      <alignment horizontal="center"/>
    </xf>
    <xf numFmtId="164" fontId="23" fillId="4" borderId="10" xfId="0" applyNumberFormat="1" applyFont="1" applyFill="1" applyBorder="1" applyAlignment="1">
      <alignment horizontal="center"/>
    </xf>
    <xf numFmtId="164" fontId="23" fillId="4" borderId="12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 vertical="center" wrapText="1"/>
    </xf>
    <xf numFmtId="0" fontId="24" fillId="0" borderId="17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 wrapText="1"/>
    </xf>
    <xf numFmtId="0" fontId="25" fillId="4" borderId="17" xfId="0" applyNumberFormat="1" applyFont="1" applyFill="1" applyBorder="1" applyAlignment="1">
      <alignment horizontal="center" vertical="center" wrapText="1"/>
    </xf>
    <xf numFmtId="0" fontId="25" fillId="4" borderId="18" xfId="0" applyNumberFormat="1" applyFont="1" applyFill="1" applyBorder="1" applyAlignment="1">
      <alignment horizontal="center" vertical="center" wrapText="1"/>
    </xf>
    <xf numFmtId="0" fontId="25" fillId="4" borderId="19" xfId="0" applyNumberFormat="1" applyFont="1" applyFill="1" applyBorder="1" applyAlignment="1">
      <alignment horizontal="center" vertical="center" wrapText="1"/>
    </xf>
    <xf numFmtId="0" fontId="24" fillId="0" borderId="24" xfId="0" applyNumberFormat="1" applyFont="1" applyFill="1" applyBorder="1" applyAlignment="1">
      <alignment horizontal="center" vertical="center" wrapText="1"/>
    </xf>
    <xf numFmtId="0" fontId="25" fillId="4" borderId="24" xfId="0" applyNumberFormat="1" applyFont="1" applyFill="1" applyBorder="1" applyAlignment="1">
      <alignment horizontal="center" vertical="center" wrapText="1"/>
    </xf>
    <xf numFmtId="0" fontId="4" fillId="5" borderId="27" xfId="0" applyNumberFormat="1" applyFont="1" applyFill="1" applyBorder="1" applyAlignment="1">
      <alignment horizontal="center" vertical="center" wrapText="1"/>
    </xf>
    <xf numFmtId="0" fontId="4" fillId="5" borderId="2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/>
    </xf>
    <xf numFmtId="2" fontId="20" fillId="0" borderId="26" xfId="0" applyNumberFormat="1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2" fontId="20" fillId="0" borderId="25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5E3"/>
      <color rgb="FF4D736E"/>
      <color rgb="FF7AA6A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2743200</xdr:colOff>
      <xdr:row>1</xdr:row>
      <xdr:rowOff>813596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21" t="11564"/>
        <a:stretch/>
      </xdr:blipFill>
      <xdr:spPr>
        <a:xfrm>
          <a:off x="66675" y="104775"/>
          <a:ext cx="2676525" cy="946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57977</xdr:colOff>
      <xdr:row>0</xdr:row>
      <xdr:rowOff>41413</xdr:rowOff>
    </xdr:from>
    <xdr:to>
      <xdr:col>0</xdr:col>
      <xdr:colOff>2734502</xdr:colOff>
      <xdr:row>1</xdr:row>
      <xdr:rowOff>789576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21" t="11564"/>
        <a:stretch/>
      </xdr:blipFill>
      <xdr:spPr>
        <a:xfrm>
          <a:off x="57977" y="41413"/>
          <a:ext cx="2676525" cy="946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HARTE_ETAT_ARS_ARA">
      <a:dk1>
        <a:sysClr val="windowText" lastClr="000000"/>
      </a:dk1>
      <a:lt1>
        <a:sysClr val="window" lastClr="FFFFFF"/>
      </a:lt1>
      <a:dk2>
        <a:srgbClr val="000091"/>
      </a:dk2>
      <a:lt2>
        <a:srgbClr val="E1000F"/>
      </a:lt2>
      <a:accent1>
        <a:srgbClr val="A0A800"/>
      </a:accent1>
      <a:accent2>
        <a:srgbClr val="5770BE"/>
      </a:accent2>
      <a:accent3>
        <a:srgbClr val="00AC8C"/>
      </a:accent3>
      <a:accent4>
        <a:srgbClr val="466964"/>
      </a:accent4>
      <a:accent5>
        <a:srgbClr val="FF6F63"/>
      </a:accent5>
      <a:accent6>
        <a:srgbClr val="484D7A"/>
      </a:accent6>
      <a:hlink>
        <a:srgbClr val="2323FF"/>
      </a:hlink>
      <a:folHlink>
        <a:srgbClr val="6D6D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zoomScaleNormal="100" workbookViewId="0">
      <selection activeCell="B3" sqref="B3:G3"/>
    </sheetView>
  </sheetViews>
  <sheetFormatPr baseColWidth="10" defaultRowHeight="15" x14ac:dyDescent="0.25"/>
  <cols>
    <col min="1" max="1" width="43" style="1" customWidth="1"/>
    <col min="2" max="2" width="22.28515625" style="1" customWidth="1"/>
    <col min="3" max="5" width="16.140625" style="2" customWidth="1"/>
    <col min="6" max="6" width="16.140625" style="3" customWidth="1"/>
    <col min="7" max="7" width="20.7109375" style="2" customWidth="1"/>
    <col min="8" max="16384" width="11.42578125" style="1"/>
  </cols>
  <sheetData>
    <row r="1" spans="1:29" ht="18.75" customHeight="1" x14ac:dyDescent="0.25">
      <c r="B1" s="102" t="s">
        <v>41</v>
      </c>
      <c r="C1" s="102"/>
      <c r="D1" s="102"/>
      <c r="E1" s="102"/>
      <c r="F1" s="102"/>
      <c r="G1" s="102"/>
    </row>
    <row r="2" spans="1:29" ht="99.75" customHeight="1" x14ac:dyDescent="0.25">
      <c r="B2" s="101" t="s">
        <v>194</v>
      </c>
      <c r="C2" s="101"/>
      <c r="D2" s="101"/>
      <c r="E2" s="101"/>
      <c r="F2" s="101"/>
      <c r="G2" s="101"/>
      <c r="H2" s="101"/>
    </row>
    <row r="3" spans="1:29" ht="18" customHeight="1" thickBot="1" x14ac:dyDescent="0.3">
      <c r="B3" s="103" t="s">
        <v>42</v>
      </c>
      <c r="C3" s="103"/>
      <c r="D3" s="103"/>
      <c r="E3" s="103"/>
      <c r="F3" s="103"/>
      <c r="G3" s="103"/>
    </row>
    <row r="4" spans="1:29" ht="21.75" customHeight="1" x14ac:dyDescent="0.25">
      <c r="A4" s="104" t="s">
        <v>33</v>
      </c>
      <c r="B4" s="106" t="s">
        <v>34</v>
      </c>
      <c r="C4" s="30" t="s">
        <v>0</v>
      </c>
      <c r="D4" s="30" t="s">
        <v>40</v>
      </c>
      <c r="E4" s="30" t="s">
        <v>1</v>
      </c>
      <c r="F4" s="30" t="s">
        <v>2</v>
      </c>
      <c r="G4" s="34" t="s">
        <v>32</v>
      </c>
      <c r="H4" s="99" t="s">
        <v>52</v>
      </c>
      <c r="I4" s="99" t="s">
        <v>53</v>
      </c>
      <c r="J4" s="99" t="s">
        <v>54</v>
      </c>
      <c r="K4" s="99" t="s">
        <v>55</v>
      </c>
      <c r="L4" s="99" t="s">
        <v>56</v>
      </c>
      <c r="M4" s="99" t="s">
        <v>57</v>
      </c>
      <c r="N4" s="99" t="s">
        <v>58</v>
      </c>
      <c r="O4" s="99" t="s">
        <v>59</v>
      </c>
      <c r="P4" s="99" t="s">
        <v>60</v>
      </c>
      <c r="Q4" s="99" t="s">
        <v>61</v>
      </c>
      <c r="R4" s="99" t="s">
        <v>62</v>
      </c>
      <c r="S4" s="99" t="s">
        <v>63</v>
      </c>
      <c r="T4" s="99" t="s">
        <v>64</v>
      </c>
      <c r="U4" s="99" t="s">
        <v>65</v>
      </c>
      <c r="V4" s="99" t="s">
        <v>66</v>
      </c>
      <c r="W4" s="99" t="s">
        <v>67</v>
      </c>
      <c r="X4" s="99" t="s">
        <v>68</v>
      </c>
      <c r="Y4" s="99" t="s">
        <v>69</v>
      </c>
      <c r="Z4" s="99" t="s">
        <v>70</v>
      </c>
      <c r="AA4" s="99" t="s">
        <v>71</v>
      </c>
      <c r="AB4" s="99" t="s">
        <v>72</v>
      </c>
      <c r="AC4" s="99" t="s">
        <v>73</v>
      </c>
    </row>
    <row r="5" spans="1:29" ht="50.25" customHeight="1" thickBot="1" x14ac:dyDescent="0.3">
      <c r="A5" s="105"/>
      <c r="B5" s="107"/>
      <c r="C5" s="42" t="s">
        <v>48</v>
      </c>
      <c r="D5" s="42" t="s">
        <v>49</v>
      </c>
      <c r="E5" s="42" t="s">
        <v>48</v>
      </c>
      <c r="F5" s="42" t="s">
        <v>50</v>
      </c>
      <c r="G5" s="42" t="s">
        <v>51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</row>
    <row r="6" spans="1:29" x14ac:dyDescent="0.25">
      <c r="A6" s="46" t="s">
        <v>3</v>
      </c>
      <c r="B6" s="47" t="s">
        <v>38</v>
      </c>
      <c r="C6" s="48">
        <v>3.1199999999999999E-3</v>
      </c>
      <c r="D6" s="48">
        <v>0.11399999999999999</v>
      </c>
      <c r="E6" s="48">
        <v>1.0600000000000002E-2</v>
      </c>
      <c r="F6" s="48">
        <v>0.15800000000000003</v>
      </c>
      <c r="G6" s="49">
        <v>0.30600000000000005</v>
      </c>
      <c r="H6" s="48" t="s">
        <v>74</v>
      </c>
      <c r="I6" s="48" t="s">
        <v>76</v>
      </c>
      <c r="J6" s="48" t="s">
        <v>75</v>
      </c>
      <c r="K6" s="48">
        <v>0.11000000000000001</v>
      </c>
      <c r="L6" s="48" t="s">
        <v>82</v>
      </c>
      <c r="M6" s="48" t="s">
        <v>82</v>
      </c>
      <c r="N6" s="48" t="s">
        <v>82</v>
      </c>
      <c r="O6" s="48" t="s">
        <v>77</v>
      </c>
      <c r="P6" s="48" t="s">
        <v>105</v>
      </c>
      <c r="Q6" s="48" t="s">
        <v>115</v>
      </c>
      <c r="R6" s="48" t="s">
        <v>80</v>
      </c>
      <c r="S6" s="48" t="s">
        <v>92</v>
      </c>
      <c r="T6" s="48" t="s">
        <v>103</v>
      </c>
      <c r="U6" s="48">
        <v>3.5000000000000003E-2</v>
      </c>
      <c r="V6" s="48">
        <v>9.6000000000000002E-2</v>
      </c>
      <c r="W6" s="48">
        <v>2.1000000000000001E-2</v>
      </c>
      <c r="X6" s="48">
        <v>2.7000000000000003E-2</v>
      </c>
      <c r="Y6" s="48" t="s">
        <v>94</v>
      </c>
      <c r="Z6" s="48" t="s">
        <v>83</v>
      </c>
      <c r="AA6" s="48" t="s">
        <v>77</v>
      </c>
      <c r="AB6" s="48" t="s">
        <v>76</v>
      </c>
      <c r="AC6" s="48" t="s">
        <v>76</v>
      </c>
    </row>
    <row r="7" spans="1:29" x14ac:dyDescent="0.25">
      <c r="A7" s="28" t="s">
        <v>3</v>
      </c>
      <c r="B7" s="12" t="s">
        <v>38</v>
      </c>
      <c r="C7" s="31">
        <v>8.0999999999999996E-3</v>
      </c>
      <c r="D7" s="31">
        <v>0.35600000000000004</v>
      </c>
      <c r="E7" s="31">
        <v>2.0400000000000001E-2</v>
      </c>
      <c r="F7" s="31">
        <v>0.22800000000000001</v>
      </c>
      <c r="G7" s="35">
        <v>0.65000000000000013</v>
      </c>
      <c r="H7" s="31" t="s">
        <v>76</v>
      </c>
      <c r="I7" s="31" t="s">
        <v>76</v>
      </c>
      <c r="J7" s="31">
        <v>2.3999999999999998E-3</v>
      </c>
      <c r="K7" s="31">
        <v>0.30000000000000004</v>
      </c>
      <c r="L7" s="31" t="s">
        <v>82</v>
      </c>
      <c r="M7" s="31" t="s">
        <v>82</v>
      </c>
      <c r="N7" s="31" t="s">
        <v>82</v>
      </c>
      <c r="O7" s="31" t="s">
        <v>77</v>
      </c>
      <c r="P7" s="31" t="s">
        <v>105</v>
      </c>
      <c r="Q7" s="31" t="s">
        <v>116</v>
      </c>
      <c r="R7" s="31" t="s">
        <v>80</v>
      </c>
      <c r="S7" s="31" t="s">
        <v>92</v>
      </c>
      <c r="T7" s="31" t="s">
        <v>103</v>
      </c>
      <c r="U7" s="31">
        <v>6.9000000000000006E-2</v>
      </c>
      <c r="V7" s="31">
        <v>0.15000000000000002</v>
      </c>
      <c r="W7" s="31">
        <v>7.4999999999999997E-2</v>
      </c>
      <c r="X7" s="31">
        <v>6.6000000000000003E-2</v>
      </c>
      <c r="Y7" s="31">
        <v>0.03</v>
      </c>
      <c r="Z7" s="31" t="s">
        <v>83</v>
      </c>
      <c r="AA7" s="31" t="s">
        <v>77</v>
      </c>
      <c r="AB7" s="31" t="s">
        <v>76</v>
      </c>
      <c r="AC7" s="31" t="s">
        <v>76</v>
      </c>
    </row>
    <row r="8" spans="1:29" ht="15.75" thickBot="1" x14ac:dyDescent="0.3">
      <c r="A8" s="29" t="s">
        <v>3</v>
      </c>
      <c r="B8" s="14" t="s">
        <v>38</v>
      </c>
      <c r="C8" s="32">
        <v>1.89E-2</v>
      </c>
      <c r="D8" s="91">
        <v>1.3699999999999999</v>
      </c>
      <c r="E8" s="32">
        <v>0.08</v>
      </c>
      <c r="F8" s="91">
        <v>1.33</v>
      </c>
      <c r="G8" s="96">
        <v>2.9299999999999997</v>
      </c>
      <c r="H8" s="32" t="s">
        <v>82</v>
      </c>
      <c r="I8" s="32" t="s">
        <v>82</v>
      </c>
      <c r="J8" s="32">
        <v>0.01</v>
      </c>
      <c r="K8" s="32">
        <v>1.3</v>
      </c>
      <c r="L8" s="32" t="s">
        <v>81</v>
      </c>
      <c r="M8" s="32" t="s">
        <v>81</v>
      </c>
      <c r="N8" s="32" t="s">
        <v>81</v>
      </c>
      <c r="O8" s="32" t="s">
        <v>83</v>
      </c>
      <c r="P8" s="32" t="s">
        <v>84</v>
      </c>
      <c r="Q8" s="32" t="s">
        <v>117</v>
      </c>
      <c r="R8" s="32" t="s">
        <v>85</v>
      </c>
      <c r="S8" s="32" t="s">
        <v>86</v>
      </c>
      <c r="T8" s="32">
        <v>2.7000000000000001E-3</v>
      </c>
      <c r="U8" s="32">
        <v>0.2</v>
      </c>
      <c r="V8" s="32">
        <v>0.71</v>
      </c>
      <c r="W8" s="32">
        <v>0.12</v>
      </c>
      <c r="X8" s="32">
        <v>0.19</v>
      </c>
      <c r="Y8" s="32" t="s">
        <v>107</v>
      </c>
      <c r="Z8" s="32" t="s">
        <v>83</v>
      </c>
      <c r="AA8" s="32" t="s">
        <v>77</v>
      </c>
      <c r="AB8" s="32" t="s">
        <v>82</v>
      </c>
      <c r="AC8" s="32" t="s">
        <v>82</v>
      </c>
    </row>
    <row r="9" spans="1:29" x14ac:dyDescent="0.25">
      <c r="A9" s="46" t="s">
        <v>22</v>
      </c>
      <c r="B9" s="47" t="s">
        <v>35</v>
      </c>
      <c r="C9" s="48">
        <v>3.9300000000000002E-2</v>
      </c>
      <c r="D9" s="48">
        <v>0.33199999999999996</v>
      </c>
      <c r="E9" s="48">
        <v>7.2000000000000008E-2</v>
      </c>
      <c r="F9" s="48">
        <v>0.20299999999999999</v>
      </c>
      <c r="G9" s="49">
        <v>0.69500000000000006</v>
      </c>
      <c r="H9" s="48" t="s">
        <v>74</v>
      </c>
      <c r="I9" s="48" t="s">
        <v>76</v>
      </c>
      <c r="J9" s="48">
        <v>4.7000000000000002E-3</v>
      </c>
      <c r="K9" s="48">
        <v>0.31000000000000005</v>
      </c>
      <c r="L9" s="48" t="s">
        <v>82</v>
      </c>
      <c r="M9" s="48" t="s">
        <v>82</v>
      </c>
      <c r="N9" s="48" t="s">
        <v>82</v>
      </c>
      <c r="O9" s="48" t="s">
        <v>77</v>
      </c>
      <c r="P9" s="48" t="s">
        <v>105</v>
      </c>
      <c r="Q9" s="48">
        <v>0.12</v>
      </c>
      <c r="R9" s="48" t="s">
        <v>80</v>
      </c>
      <c r="S9" s="48" t="s">
        <v>92</v>
      </c>
      <c r="T9" s="48">
        <v>5.5999999999999999E-3</v>
      </c>
      <c r="U9" s="48">
        <v>0.08</v>
      </c>
      <c r="V9" s="48">
        <v>0.12</v>
      </c>
      <c r="W9" s="48">
        <v>3.7999999999999999E-2</v>
      </c>
      <c r="X9" s="48" t="s">
        <v>108</v>
      </c>
      <c r="Y9" s="48" t="s">
        <v>94</v>
      </c>
      <c r="Z9" s="48" t="s">
        <v>83</v>
      </c>
      <c r="AA9" s="48" t="s">
        <v>77</v>
      </c>
      <c r="AB9" s="48" t="s">
        <v>74</v>
      </c>
      <c r="AC9" s="48" t="s">
        <v>76</v>
      </c>
    </row>
    <row r="10" spans="1:29" x14ac:dyDescent="0.25">
      <c r="A10" s="28" t="s">
        <v>22</v>
      </c>
      <c r="B10" s="12" t="s">
        <v>35</v>
      </c>
      <c r="C10" s="31">
        <v>6.1999999999999998E-3</v>
      </c>
      <c r="D10" s="31">
        <v>0.14600000000000002</v>
      </c>
      <c r="E10" s="31">
        <v>1.6300000000000002E-2</v>
      </c>
      <c r="F10" s="31">
        <v>7.5999999999999998E-2</v>
      </c>
      <c r="G10" s="35">
        <v>0.254</v>
      </c>
      <c r="H10" s="31" t="s">
        <v>93</v>
      </c>
      <c r="I10" s="31" t="s">
        <v>93</v>
      </c>
      <c r="J10" s="31" t="s">
        <v>109</v>
      </c>
      <c r="K10" s="31">
        <v>0.12</v>
      </c>
      <c r="L10" s="31" t="s">
        <v>110</v>
      </c>
      <c r="M10" s="31" t="s">
        <v>110</v>
      </c>
      <c r="N10" s="31" t="s">
        <v>96</v>
      </c>
      <c r="O10" s="31" t="s">
        <v>97</v>
      </c>
      <c r="P10" s="31" t="s">
        <v>107</v>
      </c>
      <c r="Q10" s="31">
        <v>0.12</v>
      </c>
      <c r="R10" s="31" t="s">
        <v>111</v>
      </c>
      <c r="S10" s="31" t="s">
        <v>112</v>
      </c>
      <c r="T10" s="31" t="s">
        <v>113</v>
      </c>
      <c r="U10" s="31">
        <v>2.5000000000000001E-2</v>
      </c>
      <c r="V10" s="31">
        <v>4.5999999999999999E-2</v>
      </c>
      <c r="W10" s="31">
        <v>1.8000000000000002E-2</v>
      </c>
      <c r="X10" s="31">
        <v>2.7000000000000003E-2</v>
      </c>
      <c r="Y10" s="31" t="s">
        <v>114</v>
      </c>
      <c r="Z10" s="31" t="s">
        <v>97</v>
      </c>
      <c r="AA10" s="31" t="s">
        <v>83</v>
      </c>
      <c r="AB10" s="31" t="s">
        <v>93</v>
      </c>
      <c r="AC10" s="31" t="s">
        <v>93</v>
      </c>
    </row>
    <row r="11" spans="1:29" ht="15.75" thickBot="1" x14ac:dyDescent="0.3">
      <c r="A11" s="29" t="s">
        <v>22</v>
      </c>
      <c r="B11" s="14" t="s">
        <v>35</v>
      </c>
      <c r="C11" s="32">
        <v>1.8000000000000002E-2</v>
      </c>
      <c r="D11" s="91">
        <v>1.1399999999999999</v>
      </c>
      <c r="E11" s="32">
        <v>7.3000000000000009E-2</v>
      </c>
      <c r="F11" s="32">
        <v>0.17600000000000002</v>
      </c>
      <c r="G11" s="37">
        <v>1.44</v>
      </c>
      <c r="H11" s="32" t="s">
        <v>87</v>
      </c>
      <c r="I11" s="32" t="s">
        <v>88</v>
      </c>
      <c r="J11" s="32">
        <v>1.1000000000000001E-2</v>
      </c>
      <c r="K11" s="32">
        <v>1.1000000000000001</v>
      </c>
      <c r="L11" s="32" t="s">
        <v>74</v>
      </c>
      <c r="M11" s="32" t="s">
        <v>74</v>
      </c>
      <c r="N11" s="32" t="s">
        <v>74</v>
      </c>
      <c r="O11" s="32" t="s">
        <v>77</v>
      </c>
      <c r="P11" s="32" t="s">
        <v>89</v>
      </c>
      <c r="Q11" s="32">
        <v>0.11000000000000001</v>
      </c>
      <c r="R11" s="32" t="s">
        <v>90</v>
      </c>
      <c r="S11" s="32" t="s">
        <v>76</v>
      </c>
      <c r="T11" s="32">
        <v>2E-3</v>
      </c>
      <c r="U11" s="32">
        <v>0.18000000000000002</v>
      </c>
      <c r="V11" s="32">
        <v>8.8000000000000009E-2</v>
      </c>
      <c r="W11" s="32">
        <v>7.2999999999999995E-2</v>
      </c>
      <c r="X11" s="32">
        <v>2.5000000000000001E-2</v>
      </c>
      <c r="Y11" s="32" t="s">
        <v>84</v>
      </c>
      <c r="Z11" s="32" t="s">
        <v>77</v>
      </c>
      <c r="AA11" s="32" t="s">
        <v>91</v>
      </c>
      <c r="AB11" s="32" t="s">
        <v>87</v>
      </c>
      <c r="AC11" s="32" t="s">
        <v>88</v>
      </c>
    </row>
    <row r="12" spans="1:29" x14ac:dyDescent="0.25">
      <c r="A12" s="46" t="s">
        <v>31</v>
      </c>
      <c r="B12" s="47" t="s">
        <v>37</v>
      </c>
      <c r="C12" s="48">
        <v>2.4599999999999999E-3</v>
      </c>
      <c r="D12" s="48">
        <v>0.16200000000000001</v>
      </c>
      <c r="E12" s="48">
        <v>9.1000000000000004E-3</v>
      </c>
      <c r="F12" s="48">
        <v>1.6799999999999999E-2</v>
      </c>
      <c r="G12" s="49">
        <v>0.19199999999999998</v>
      </c>
      <c r="H12" s="48" t="s">
        <v>88</v>
      </c>
      <c r="I12" s="48" t="s">
        <v>74</v>
      </c>
      <c r="J12" s="48" t="s">
        <v>75</v>
      </c>
      <c r="K12" s="48">
        <v>0.16000000000000003</v>
      </c>
      <c r="L12" s="48" t="s">
        <v>76</v>
      </c>
      <c r="M12" s="48" t="s">
        <v>76</v>
      </c>
      <c r="N12" s="48" t="s">
        <v>76</v>
      </c>
      <c r="O12" s="48" t="s">
        <v>77</v>
      </c>
      <c r="P12" s="48" t="s">
        <v>78</v>
      </c>
      <c r="Q12" s="48">
        <v>0.12</v>
      </c>
      <c r="R12" s="48" t="s">
        <v>80</v>
      </c>
      <c r="S12" s="48" t="s">
        <v>82</v>
      </c>
      <c r="T12" s="48" t="s">
        <v>103</v>
      </c>
      <c r="U12" s="48">
        <v>2.1000000000000001E-2</v>
      </c>
      <c r="V12" s="48">
        <v>1.4999999999999999E-2</v>
      </c>
      <c r="W12" s="48">
        <v>1.3000000000000001E-2</v>
      </c>
      <c r="X12" s="48" t="s">
        <v>104</v>
      </c>
      <c r="Y12" s="48" t="s">
        <v>99</v>
      </c>
      <c r="Z12" s="48" t="s">
        <v>77</v>
      </c>
      <c r="AA12" s="48" t="s">
        <v>77</v>
      </c>
      <c r="AB12" s="48" t="s">
        <v>88</v>
      </c>
      <c r="AC12" s="48" t="s">
        <v>74</v>
      </c>
    </row>
    <row r="13" spans="1:29" x14ac:dyDescent="0.25">
      <c r="A13" s="28" t="s">
        <v>31</v>
      </c>
      <c r="B13" s="12" t="s">
        <v>37</v>
      </c>
      <c r="C13" s="31">
        <v>2.47E-2</v>
      </c>
      <c r="D13" s="31">
        <v>0.36399999999999999</v>
      </c>
      <c r="E13" s="31">
        <v>1.8799999999999997E-2</v>
      </c>
      <c r="F13" s="31">
        <v>5.4500000000000007E-2</v>
      </c>
      <c r="G13" s="35">
        <v>0.4830000000000001</v>
      </c>
      <c r="H13" s="31" t="s">
        <v>74</v>
      </c>
      <c r="I13" s="31" t="s">
        <v>76</v>
      </c>
      <c r="J13" s="31">
        <v>2.7000000000000001E-3</v>
      </c>
      <c r="K13" s="31">
        <v>0.25</v>
      </c>
      <c r="L13" s="31" t="s">
        <v>82</v>
      </c>
      <c r="M13" s="31" t="s">
        <v>82</v>
      </c>
      <c r="N13" s="31" t="s">
        <v>82</v>
      </c>
      <c r="O13" s="31" t="s">
        <v>77</v>
      </c>
      <c r="P13" s="31" t="s">
        <v>105</v>
      </c>
      <c r="Q13" s="31">
        <v>9.4E-2</v>
      </c>
      <c r="R13" s="31" t="s">
        <v>80</v>
      </c>
      <c r="S13" s="31" t="s">
        <v>92</v>
      </c>
      <c r="T13" s="31" t="s">
        <v>103</v>
      </c>
      <c r="U13" s="31">
        <v>0.05</v>
      </c>
      <c r="V13" s="31">
        <v>4.4999999999999998E-2</v>
      </c>
      <c r="W13" s="31">
        <v>0.03</v>
      </c>
      <c r="X13" s="31">
        <v>2.3E-2</v>
      </c>
      <c r="Y13" s="31" t="s">
        <v>94</v>
      </c>
      <c r="Z13" s="31" t="s">
        <v>83</v>
      </c>
      <c r="AA13" s="31" t="s">
        <v>77</v>
      </c>
      <c r="AB13" s="31" t="s">
        <v>74</v>
      </c>
      <c r="AC13" s="31" t="s">
        <v>76</v>
      </c>
    </row>
    <row r="14" spans="1:29" ht="15.75" thickBot="1" x14ac:dyDescent="0.3">
      <c r="A14" s="29" t="s">
        <v>31</v>
      </c>
      <c r="B14" s="14" t="s">
        <v>37</v>
      </c>
      <c r="C14" s="32">
        <v>1.5599999999999999E-2</v>
      </c>
      <c r="D14" s="32">
        <v>0.25000000000000006</v>
      </c>
      <c r="E14" s="32">
        <v>3.9300000000000002E-2</v>
      </c>
      <c r="F14" s="32">
        <v>6.59E-2</v>
      </c>
      <c r="G14" s="37">
        <v>0.39899999999999997</v>
      </c>
      <c r="H14" s="32" t="s">
        <v>76</v>
      </c>
      <c r="I14" s="32" t="s">
        <v>82</v>
      </c>
      <c r="J14" s="32" t="s">
        <v>103</v>
      </c>
      <c r="K14" s="32">
        <v>0.21000000000000002</v>
      </c>
      <c r="L14" s="32" t="s">
        <v>81</v>
      </c>
      <c r="M14" s="32" t="s">
        <v>81</v>
      </c>
      <c r="N14" s="32" t="s">
        <v>81</v>
      </c>
      <c r="O14" s="32" t="s">
        <v>83</v>
      </c>
      <c r="P14" s="32" t="s">
        <v>84</v>
      </c>
      <c r="Q14" s="32">
        <v>0.13</v>
      </c>
      <c r="R14" s="32" t="s">
        <v>85</v>
      </c>
      <c r="S14" s="32" t="s">
        <v>86</v>
      </c>
      <c r="T14" s="32" t="s">
        <v>98</v>
      </c>
      <c r="U14" s="32">
        <v>7.0999999999999994E-2</v>
      </c>
      <c r="V14" s="32">
        <v>0.05</v>
      </c>
      <c r="W14" s="32">
        <v>2.7999999999999997E-2</v>
      </c>
      <c r="X14" s="32" t="s">
        <v>106</v>
      </c>
      <c r="Y14" s="32" t="s">
        <v>107</v>
      </c>
      <c r="Z14" s="32" t="s">
        <v>83</v>
      </c>
      <c r="AA14" s="32" t="s">
        <v>77</v>
      </c>
      <c r="AB14" s="32" t="s">
        <v>76</v>
      </c>
      <c r="AC14" s="32" t="s">
        <v>82</v>
      </c>
    </row>
    <row r="15" spans="1:29" x14ac:dyDescent="0.25">
      <c r="A15" s="46" t="s">
        <v>10</v>
      </c>
      <c r="B15" s="47" t="s">
        <v>36</v>
      </c>
      <c r="C15" s="48">
        <v>1.6400000000000001E-2</v>
      </c>
      <c r="D15" s="48">
        <v>0.30000000000000004</v>
      </c>
      <c r="E15" s="48">
        <v>3.0300000000000004E-2</v>
      </c>
      <c r="F15" s="48">
        <v>0.20199999999999999</v>
      </c>
      <c r="G15" s="49">
        <v>0.58400000000000007</v>
      </c>
      <c r="H15" s="48" t="s">
        <v>92</v>
      </c>
      <c r="I15" s="48" t="s">
        <v>86</v>
      </c>
      <c r="J15" s="48">
        <v>3.5000000000000001E-3</v>
      </c>
      <c r="K15" s="48">
        <v>0.32000000000000006</v>
      </c>
      <c r="L15" s="48" t="s">
        <v>93</v>
      </c>
      <c r="M15" s="48" t="s">
        <v>93</v>
      </c>
      <c r="N15" s="48" t="s">
        <v>93</v>
      </c>
      <c r="O15" s="48" t="s">
        <v>83</v>
      </c>
      <c r="P15" s="48" t="s">
        <v>94</v>
      </c>
      <c r="Q15" s="48">
        <v>9.5000000000000001E-2</v>
      </c>
      <c r="R15" s="48" t="s">
        <v>95</v>
      </c>
      <c r="S15" s="48" t="s">
        <v>96</v>
      </c>
      <c r="T15" s="48">
        <v>1.6999999999999999E-3</v>
      </c>
      <c r="U15" s="48">
        <v>0.13999999999999999</v>
      </c>
      <c r="V15" s="48">
        <v>0.18000000000000002</v>
      </c>
      <c r="W15" s="48">
        <v>0.11000000000000001</v>
      </c>
      <c r="X15" s="48">
        <v>0.11000000000000001</v>
      </c>
      <c r="Y15" s="48">
        <v>2.6000000000000002E-2</v>
      </c>
      <c r="Z15" s="48" t="s">
        <v>97</v>
      </c>
      <c r="AA15" s="48" t="s">
        <v>83</v>
      </c>
      <c r="AB15" s="48" t="s">
        <v>92</v>
      </c>
      <c r="AC15" s="48" t="s">
        <v>86</v>
      </c>
    </row>
    <row r="16" spans="1:29" x14ac:dyDescent="0.25">
      <c r="A16" s="28" t="s">
        <v>10</v>
      </c>
      <c r="B16" s="12" t="s">
        <v>36</v>
      </c>
      <c r="C16" s="31">
        <v>2.2899999999999997E-2</v>
      </c>
      <c r="D16" s="31">
        <v>0.26000000000000006</v>
      </c>
      <c r="E16" s="31">
        <v>2.4599999999999997E-2</v>
      </c>
      <c r="F16" s="31">
        <v>0.16700000000000001</v>
      </c>
      <c r="G16" s="35">
        <v>0.50500000000000012</v>
      </c>
      <c r="H16" s="31" t="s">
        <v>82</v>
      </c>
      <c r="I16" s="31" t="s">
        <v>82</v>
      </c>
      <c r="J16" s="31">
        <v>3.0000000000000001E-3</v>
      </c>
      <c r="K16" s="31">
        <v>0.22999999999999998</v>
      </c>
      <c r="L16" s="31" t="s">
        <v>81</v>
      </c>
      <c r="M16" s="31" t="s">
        <v>81</v>
      </c>
      <c r="N16" s="31" t="s">
        <v>81</v>
      </c>
      <c r="O16" s="31" t="s">
        <v>83</v>
      </c>
      <c r="P16" s="31" t="s">
        <v>84</v>
      </c>
      <c r="Q16" s="31">
        <v>0.11000000000000001</v>
      </c>
      <c r="R16" s="31" t="s">
        <v>85</v>
      </c>
      <c r="S16" s="31" t="s">
        <v>86</v>
      </c>
      <c r="T16" s="31" t="s">
        <v>98</v>
      </c>
      <c r="U16" s="31">
        <v>0.09</v>
      </c>
      <c r="V16" s="31">
        <v>0.16000000000000003</v>
      </c>
      <c r="W16" s="31">
        <v>0.06</v>
      </c>
      <c r="X16" s="31">
        <v>6.8000000000000005E-2</v>
      </c>
      <c r="Y16" s="31">
        <v>0.04</v>
      </c>
      <c r="Z16" s="31" t="s">
        <v>83</v>
      </c>
      <c r="AA16" s="31" t="s">
        <v>77</v>
      </c>
      <c r="AB16" s="31" t="s">
        <v>82</v>
      </c>
      <c r="AC16" s="31" t="s">
        <v>82</v>
      </c>
    </row>
    <row r="17" spans="1:29" ht="15.75" thickBot="1" x14ac:dyDescent="0.3">
      <c r="A17" s="29" t="s">
        <v>10</v>
      </c>
      <c r="B17" s="14" t="s">
        <v>36</v>
      </c>
      <c r="C17" s="32">
        <v>3.6100000000000004E-3</v>
      </c>
      <c r="D17" s="32">
        <v>9.0000000000000011E-2</v>
      </c>
      <c r="E17" s="32">
        <v>1.3900000000000001E-2</v>
      </c>
      <c r="F17" s="32">
        <v>5.3699999999999998E-2</v>
      </c>
      <c r="G17" s="37">
        <v>0.16800000000000001</v>
      </c>
      <c r="H17" s="32" t="s">
        <v>81</v>
      </c>
      <c r="I17" s="32" t="s">
        <v>81</v>
      </c>
      <c r="J17" s="32" t="s">
        <v>98</v>
      </c>
      <c r="K17" s="32">
        <v>7.2999999999999995E-2</v>
      </c>
      <c r="L17" s="32" t="s">
        <v>86</v>
      </c>
      <c r="M17" s="32" t="s">
        <v>86</v>
      </c>
      <c r="N17" s="32" t="s">
        <v>86</v>
      </c>
      <c r="O17" s="32" t="s">
        <v>83</v>
      </c>
      <c r="P17" s="32" t="s">
        <v>99</v>
      </c>
      <c r="Q17" s="32" t="s">
        <v>100</v>
      </c>
      <c r="R17" s="32" t="s">
        <v>95</v>
      </c>
      <c r="S17" s="32">
        <v>5.7999999999999996E-3</v>
      </c>
      <c r="T17" s="32">
        <v>1.8000000000000002E-2</v>
      </c>
      <c r="U17" s="32">
        <v>6.4000000000000001E-2</v>
      </c>
      <c r="V17" s="32">
        <v>5.2000000000000005E-2</v>
      </c>
      <c r="W17" s="32">
        <v>3.4000000000000002E-2</v>
      </c>
      <c r="X17" s="32" t="s">
        <v>101</v>
      </c>
      <c r="Y17" s="32" t="s">
        <v>102</v>
      </c>
      <c r="Z17" s="32" t="s">
        <v>83</v>
      </c>
      <c r="AA17" s="32" t="s">
        <v>83</v>
      </c>
      <c r="AB17" s="32" t="s">
        <v>81</v>
      </c>
      <c r="AC17" s="32" t="s">
        <v>92</v>
      </c>
    </row>
    <row r="18" spans="1:29" x14ac:dyDescent="0.25">
      <c r="A18" s="46" t="s">
        <v>18</v>
      </c>
      <c r="B18" s="47" t="s">
        <v>39</v>
      </c>
      <c r="C18" s="48">
        <v>1.2299999999999998E-2</v>
      </c>
      <c r="D18" s="48">
        <v>0.97</v>
      </c>
      <c r="E18" s="48">
        <v>6.5000000000000002E-2</v>
      </c>
      <c r="F18" s="48">
        <v>0.13200000000000001</v>
      </c>
      <c r="G18" s="49">
        <v>1.17</v>
      </c>
      <c r="H18" s="31" t="s">
        <v>123</v>
      </c>
      <c r="I18" s="31" t="s">
        <v>123</v>
      </c>
      <c r="J18" s="31">
        <v>6.7000000000000002E-3</v>
      </c>
      <c r="K18" s="31">
        <v>1.1000000000000001</v>
      </c>
      <c r="L18" s="31" t="s">
        <v>124</v>
      </c>
      <c r="M18" s="31" t="s">
        <v>124</v>
      </c>
      <c r="N18" s="31" t="s">
        <v>124</v>
      </c>
      <c r="O18" s="31" t="s">
        <v>125</v>
      </c>
      <c r="P18" s="31" t="s">
        <v>108</v>
      </c>
      <c r="Q18" s="31">
        <v>7.6999999999999999E-2</v>
      </c>
      <c r="R18" s="31" t="s">
        <v>126</v>
      </c>
      <c r="S18" s="31" t="s">
        <v>118</v>
      </c>
      <c r="T18" s="31">
        <v>2.6000000000000003E-3</v>
      </c>
      <c r="U18" s="31">
        <v>9.0999999999999998E-2</v>
      </c>
      <c r="V18" s="31">
        <v>0.15000000000000002</v>
      </c>
      <c r="W18" s="31">
        <v>0.12</v>
      </c>
      <c r="X18" s="31">
        <v>0.21000000000000002</v>
      </c>
      <c r="Y18" s="31">
        <v>0.04</v>
      </c>
      <c r="Z18" s="31" t="s">
        <v>127</v>
      </c>
      <c r="AA18" s="31" t="s">
        <v>128</v>
      </c>
      <c r="AB18" s="31" t="s">
        <v>123</v>
      </c>
      <c r="AC18" s="31" t="s">
        <v>123</v>
      </c>
    </row>
    <row r="19" spans="1:29" ht="15.75" thickBot="1" x14ac:dyDescent="0.3">
      <c r="A19" s="29" t="s">
        <v>18</v>
      </c>
      <c r="B19" s="14" t="s">
        <v>39</v>
      </c>
      <c r="C19" s="32">
        <v>2.1400000000000002E-2</v>
      </c>
      <c r="D19" s="32">
        <v>0.50000000000000011</v>
      </c>
      <c r="E19" s="32">
        <v>4.4300000000000006E-2</v>
      </c>
      <c r="F19" s="32">
        <v>0.15800000000000003</v>
      </c>
      <c r="G19" s="37">
        <v>0.76000000000000012</v>
      </c>
      <c r="H19" s="32" t="s">
        <v>92</v>
      </c>
      <c r="I19" s="32" t="s">
        <v>86</v>
      </c>
      <c r="J19" s="32">
        <v>3.8999999999999998E-3</v>
      </c>
      <c r="K19" s="32">
        <v>0.51</v>
      </c>
      <c r="L19" s="32" t="s">
        <v>93</v>
      </c>
      <c r="M19" s="32" t="s">
        <v>93</v>
      </c>
      <c r="N19" s="32" t="s">
        <v>93</v>
      </c>
      <c r="O19" s="32" t="s">
        <v>83</v>
      </c>
      <c r="P19" s="32" t="s">
        <v>94</v>
      </c>
      <c r="Q19" s="32">
        <v>0.45999999999999996</v>
      </c>
      <c r="R19" s="32" t="s">
        <v>95</v>
      </c>
      <c r="S19" s="32" t="s">
        <v>96</v>
      </c>
      <c r="T19" s="32">
        <v>3.3E-3</v>
      </c>
      <c r="U19" s="32">
        <v>0.12</v>
      </c>
      <c r="V19" s="32">
        <v>0.13999999999999999</v>
      </c>
      <c r="W19" s="32">
        <v>6.4000000000000001E-2</v>
      </c>
      <c r="X19" s="32">
        <v>3.3000000000000002E-2</v>
      </c>
      <c r="Y19" s="32" t="s">
        <v>129</v>
      </c>
      <c r="Z19" s="32" t="s">
        <v>97</v>
      </c>
      <c r="AA19" s="32" t="s">
        <v>83</v>
      </c>
      <c r="AB19" s="32" t="s">
        <v>86</v>
      </c>
      <c r="AC19" s="32" t="s">
        <v>86</v>
      </c>
    </row>
    <row r="20" spans="1:29" x14ac:dyDescent="0.25">
      <c r="A20" s="46" t="s">
        <v>20</v>
      </c>
      <c r="B20" s="47" t="s">
        <v>35</v>
      </c>
      <c r="C20" s="48">
        <v>4.9999999999999996E-2</v>
      </c>
      <c r="D20" s="48">
        <v>0.8</v>
      </c>
      <c r="E20" s="48">
        <v>0.13100000000000003</v>
      </c>
      <c r="F20" s="92">
        <v>0.77</v>
      </c>
      <c r="G20" s="94">
        <v>1.87</v>
      </c>
      <c r="H20" s="48" t="s">
        <v>76</v>
      </c>
      <c r="I20" s="48" t="s">
        <v>76</v>
      </c>
      <c r="J20" s="48">
        <v>5.0000000000000001E-3</v>
      </c>
      <c r="K20" s="48">
        <v>0.76</v>
      </c>
      <c r="L20" s="48" t="s">
        <v>82</v>
      </c>
      <c r="M20" s="48" t="s">
        <v>81</v>
      </c>
      <c r="N20" s="48" t="s">
        <v>81</v>
      </c>
      <c r="O20" s="48" t="s">
        <v>81</v>
      </c>
      <c r="P20" s="48" t="s">
        <v>105</v>
      </c>
      <c r="Q20" s="48">
        <v>0.12</v>
      </c>
      <c r="R20" s="48" t="s">
        <v>85</v>
      </c>
      <c r="S20" s="48" t="s">
        <v>92</v>
      </c>
      <c r="T20" s="48">
        <v>7.6E-3</v>
      </c>
      <c r="U20" s="48">
        <v>0.22000000000000003</v>
      </c>
      <c r="V20" s="48">
        <v>0.39</v>
      </c>
      <c r="W20" s="48">
        <v>8.5999999999999993E-2</v>
      </c>
      <c r="X20" s="48">
        <v>6.6000000000000003E-2</v>
      </c>
      <c r="Y20" s="48">
        <v>5.0999999999999997E-2</v>
      </c>
      <c r="Z20" s="48" t="s">
        <v>83</v>
      </c>
      <c r="AA20" s="48" t="s">
        <v>77</v>
      </c>
      <c r="AB20" s="48" t="s">
        <v>76</v>
      </c>
      <c r="AC20" s="48" t="s">
        <v>82</v>
      </c>
    </row>
    <row r="21" spans="1:29" x14ac:dyDescent="0.25">
      <c r="A21" s="28" t="s">
        <v>20</v>
      </c>
      <c r="B21" s="12" t="s">
        <v>35</v>
      </c>
      <c r="C21" s="31">
        <v>3.8599999999999995E-2</v>
      </c>
      <c r="D21" s="93">
        <v>1.05</v>
      </c>
      <c r="E21" s="31">
        <v>5.2000000000000005E-2</v>
      </c>
      <c r="F21" s="93">
        <v>1.0499999999999998</v>
      </c>
      <c r="G21" s="95">
        <v>2.31</v>
      </c>
      <c r="H21" s="31" t="s">
        <v>82</v>
      </c>
      <c r="I21" s="31" t="s">
        <v>82</v>
      </c>
      <c r="J21" s="31">
        <v>8.0999999999999996E-3</v>
      </c>
      <c r="K21" s="31">
        <v>1.2</v>
      </c>
      <c r="L21" s="31" t="s">
        <v>81</v>
      </c>
      <c r="M21" s="31" t="s">
        <v>81</v>
      </c>
      <c r="N21" s="31" t="s">
        <v>81</v>
      </c>
      <c r="O21" s="31" t="s">
        <v>81</v>
      </c>
      <c r="P21" s="31" t="s">
        <v>84</v>
      </c>
      <c r="Q21" s="31" t="s">
        <v>117</v>
      </c>
      <c r="R21" s="31" t="s">
        <v>85</v>
      </c>
      <c r="S21" s="31" t="s">
        <v>86</v>
      </c>
      <c r="T21" s="31" t="s">
        <v>98</v>
      </c>
      <c r="U21" s="31">
        <v>0.26</v>
      </c>
      <c r="V21" s="31">
        <v>1.9</v>
      </c>
      <c r="W21" s="31">
        <v>0.32000000000000006</v>
      </c>
      <c r="X21" s="31">
        <v>1.1000000000000001</v>
      </c>
      <c r="Y21" s="31">
        <v>0.12</v>
      </c>
      <c r="Z21" s="31" t="s">
        <v>83</v>
      </c>
      <c r="AA21" s="31" t="s">
        <v>77</v>
      </c>
      <c r="AB21" s="31" t="s">
        <v>82</v>
      </c>
      <c r="AC21" s="31" t="s">
        <v>82</v>
      </c>
    </row>
    <row r="22" spans="1:29" ht="15.75" thickBot="1" x14ac:dyDescent="0.3">
      <c r="A22" s="29" t="s">
        <v>20</v>
      </c>
      <c r="B22" s="14" t="s">
        <v>35</v>
      </c>
      <c r="C22" s="32">
        <v>3.8599999999999995E-2</v>
      </c>
      <c r="D22" s="91">
        <v>1.05</v>
      </c>
      <c r="E22" s="32">
        <v>4.8999999999999995E-2</v>
      </c>
      <c r="F22" s="91">
        <v>1.06</v>
      </c>
      <c r="G22" s="96">
        <v>2.31</v>
      </c>
      <c r="H22" s="32" t="s">
        <v>82</v>
      </c>
      <c r="I22" s="32" t="s">
        <v>81</v>
      </c>
      <c r="J22" s="32">
        <v>8.6E-3</v>
      </c>
      <c r="K22" s="32">
        <v>1.2</v>
      </c>
      <c r="L22" s="32" t="s">
        <v>92</v>
      </c>
      <c r="M22" s="32" t="s">
        <v>92</v>
      </c>
      <c r="N22" s="32" t="s">
        <v>92</v>
      </c>
      <c r="O22" s="32" t="s">
        <v>92</v>
      </c>
      <c r="P22" s="32" t="s">
        <v>99</v>
      </c>
      <c r="Q22" s="32" t="s">
        <v>141</v>
      </c>
      <c r="R22" s="32" t="s">
        <v>85</v>
      </c>
      <c r="S22" s="32" t="s">
        <v>93</v>
      </c>
      <c r="T22" s="32">
        <v>3.5000000000000001E-3</v>
      </c>
      <c r="U22" s="32">
        <v>0.25</v>
      </c>
      <c r="V22" s="32">
        <v>1.8</v>
      </c>
      <c r="W22" s="32">
        <v>0.27999999999999997</v>
      </c>
      <c r="X22" s="32">
        <v>0.84000000000000008</v>
      </c>
      <c r="Y22" s="32">
        <v>6.5000000000000002E-2</v>
      </c>
      <c r="Z22" s="32" t="s">
        <v>83</v>
      </c>
      <c r="AA22" s="32" t="s">
        <v>83</v>
      </c>
      <c r="AB22" s="32" t="s">
        <v>81</v>
      </c>
      <c r="AC22" s="32" t="s">
        <v>81</v>
      </c>
    </row>
    <row r="23" spans="1:29" x14ac:dyDescent="0.25">
      <c r="A23" s="46" t="s">
        <v>17</v>
      </c>
      <c r="B23" s="47" t="s">
        <v>39</v>
      </c>
      <c r="C23" s="48">
        <v>1.3000000000000001E-2</v>
      </c>
      <c r="D23" s="48">
        <v>0.46000000000000008</v>
      </c>
      <c r="E23" s="48">
        <v>1.8000000000000002E-2</v>
      </c>
      <c r="F23" s="48">
        <v>5.8099999999999999E-2</v>
      </c>
      <c r="G23" s="49">
        <v>0.56000000000000005</v>
      </c>
      <c r="H23" s="48" t="s">
        <v>88</v>
      </c>
      <c r="I23" s="48" t="s">
        <v>74</v>
      </c>
      <c r="J23" s="48">
        <v>3.0000000000000001E-3</v>
      </c>
      <c r="K23" s="48">
        <v>0.43</v>
      </c>
      <c r="L23" s="48" t="s">
        <v>76</v>
      </c>
      <c r="M23" s="48" t="s">
        <v>76</v>
      </c>
      <c r="N23" s="48" t="s">
        <v>76</v>
      </c>
      <c r="O23" s="48" t="s">
        <v>76</v>
      </c>
      <c r="P23" s="48" t="s">
        <v>78</v>
      </c>
      <c r="Q23" s="48">
        <v>8.3000000000000004E-2</v>
      </c>
      <c r="R23" s="48" t="s">
        <v>80</v>
      </c>
      <c r="S23" s="48" t="s">
        <v>82</v>
      </c>
      <c r="T23" s="48" t="s">
        <v>103</v>
      </c>
      <c r="U23" s="48">
        <v>8.1000000000000003E-2</v>
      </c>
      <c r="V23" s="48">
        <v>7.0999999999999994E-2</v>
      </c>
      <c r="W23" s="48">
        <v>0.1</v>
      </c>
      <c r="X23" s="48">
        <v>7.8E-2</v>
      </c>
      <c r="Y23" s="48">
        <v>7.0000000000000007E-2</v>
      </c>
      <c r="Z23" s="48" t="s">
        <v>77</v>
      </c>
      <c r="AA23" s="48" t="s">
        <v>77</v>
      </c>
      <c r="AB23" s="48" t="s">
        <v>88</v>
      </c>
      <c r="AC23" s="48" t="s">
        <v>74</v>
      </c>
    </row>
    <row r="24" spans="1:29" ht="15.75" thickBot="1" x14ac:dyDescent="0.3">
      <c r="A24" s="29" t="s">
        <v>17</v>
      </c>
      <c r="B24" s="14" t="s">
        <v>39</v>
      </c>
      <c r="C24" s="32">
        <v>2.3799999999999998E-2</v>
      </c>
      <c r="D24" s="32">
        <v>0.62</v>
      </c>
      <c r="E24" s="32">
        <v>6.9999999999999993E-2</v>
      </c>
      <c r="F24" s="32">
        <v>0.32500000000000007</v>
      </c>
      <c r="G24" s="37">
        <v>1.1400000000000001</v>
      </c>
      <c r="H24" s="32" t="s">
        <v>88</v>
      </c>
      <c r="I24" s="32" t="s">
        <v>74</v>
      </c>
      <c r="J24" s="32">
        <v>3.7000000000000002E-3</v>
      </c>
      <c r="K24" s="32">
        <v>0.59000000000000008</v>
      </c>
      <c r="L24" s="32" t="s">
        <v>90</v>
      </c>
      <c r="M24" s="32" t="s">
        <v>90</v>
      </c>
      <c r="N24" s="32" t="s">
        <v>90</v>
      </c>
      <c r="O24" s="32" t="s">
        <v>90</v>
      </c>
      <c r="P24" s="32" t="s">
        <v>78</v>
      </c>
      <c r="Q24" s="32" t="s">
        <v>140</v>
      </c>
      <c r="R24" s="32" t="s">
        <v>80</v>
      </c>
      <c r="S24" s="32" t="s">
        <v>82</v>
      </c>
      <c r="T24" s="32">
        <v>5.0999999999999995E-3</v>
      </c>
      <c r="U24" s="32">
        <v>0.41</v>
      </c>
      <c r="V24" s="32">
        <v>0.31000000000000005</v>
      </c>
      <c r="W24" s="32">
        <v>0.32000000000000006</v>
      </c>
      <c r="X24" s="32">
        <v>0.35000000000000003</v>
      </c>
      <c r="Y24" s="32">
        <v>0.85000000000000009</v>
      </c>
      <c r="Z24" s="32" t="s">
        <v>77</v>
      </c>
      <c r="AA24" s="32" t="s">
        <v>77</v>
      </c>
      <c r="AB24" s="32" t="s">
        <v>88</v>
      </c>
      <c r="AC24" s="32" t="s">
        <v>74</v>
      </c>
    </row>
    <row r="25" spans="1:29" x14ac:dyDescent="0.25">
      <c r="A25" s="46" t="s">
        <v>4</v>
      </c>
      <c r="B25" s="47" t="s">
        <v>38</v>
      </c>
      <c r="C25" s="48">
        <v>1.55E-2</v>
      </c>
      <c r="D25" s="48">
        <v>0.65999999999999992</v>
      </c>
      <c r="E25" s="48">
        <v>5.3000000000000005E-2</v>
      </c>
      <c r="F25" s="48">
        <v>0.54600000000000004</v>
      </c>
      <c r="G25" s="49">
        <v>1.32</v>
      </c>
      <c r="H25" s="48" t="s">
        <v>76</v>
      </c>
      <c r="I25" s="48" t="s">
        <v>76</v>
      </c>
      <c r="J25" s="48">
        <v>4.2000000000000006E-3</v>
      </c>
      <c r="K25" s="48">
        <v>0.64000000000000012</v>
      </c>
      <c r="L25" s="48" t="s">
        <v>132</v>
      </c>
      <c r="M25" s="48" t="s">
        <v>80</v>
      </c>
      <c r="N25" s="48" t="s">
        <v>146</v>
      </c>
      <c r="O25" s="48" t="s">
        <v>132</v>
      </c>
      <c r="P25" s="48" t="s">
        <v>132</v>
      </c>
      <c r="Q25" s="48" t="s">
        <v>116</v>
      </c>
      <c r="R25" s="48" t="s">
        <v>147</v>
      </c>
      <c r="S25" s="48" t="s">
        <v>83</v>
      </c>
      <c r="T25" s="48" t="s">
        <v>92</v>
      </c>
      <c r="U25" s="48">
        <v>0.18000000000000002</v>
      </c>
      <c r="V25" s="48">
        <v>0.37000000000000005</v>
      </c>
      <c r="W25" s="48">
        <v>0.13999999999999999</v>
      </c>
      <c r="X25" s="48" t="s">
        <v>145</v>
      </c>
      <c r="Y25" s="48" t="s">
        <v>145</v>
      </c>
      <c r="Z25" s="48" t="s">
        <v>148</v>
      </c>
      <c r="AA25" s="48" t="s">
        <v>77</v>
      </c>
      <c r="AB25" s="48" t="s">
        <v>77</v>
      </c>
      <c r="AC25" s="48" t="s">
        <v>77</v>
      </c>
    </row>
    <row r="26" spans="1:29" x14ac:dyDescent="0.25">
      <c r="A26" s="28" t="s">
        <v>4</v>
      </c>
      <c r="B26" s="12" t="s">
        <v>38</v>
      </c>
      <c r="C26" s="31">
        <v>9.8999999999999991E-2</v>
      </c>
      <c r="D26" s="33">
        <v>1.1399999999999999</v>
      </c>
      <c r="E26" s="31">
        <v>0.16300000000000001</v>
      </c>
      <c r="F26" s="33">
        <v>1.76</v>
      </c>
      <c r="G26" s="36">
        <v>3.3400000000000003</v>
      </c>
      <c r="H26" s="31" t="s">
        <v>82</v>
      </c>
      <c r="I26" s="31" t="s">
        <v>81</v>
      </c>
      <c r="J26" s="31">
        <v>1.1000000000000001E-2</v>
      </c>
      <c r="K26" s="31">
        <v>1.1000000000000001</v>
      </c>
      <c r="L26" s="31" t="s">
        <v>147</v>
      </c>
      <c r="M26" s="31" t="s">
        <v>147</v>
      </c>
      <c r="N26" s="31" t="s">
        <v>85</v>
      </c>
      <c r="O26" s="31" t="s">
        <v>85</v>
      </c>
      <c r="P26" s="31" t="s">
        <v>147</v>
      </c>
      <c r="Q26" s="31">
        <v>0.1</v>
      </c>
      <c r="R26" s="31" t="s">
        <v>165</v>
      </c>
      <c r="S26" s="31" t="s">
        <v>83</v>
      </c>
      <c r="T26" s="31">
        <v>4.5000000000000005E-3</v>
      </c>
      <c r="U26" s="31">
        <v>0.5</v>
      </c>
      <c r="V26" s="31">
        <v>1.6</v>
      </c>
      <c r="W26" s="31">
        <v>0.54</v>
      </c>
      <c r="X26" s="31" t="s">
        <v>149</v>
      </c>
      <c r="Y26" s="31" t="s">
        <v>145</v>
      </c>
      <c r="Z26" s="31" t="s">
        <v>165</v>
      </c>
      <c r="AA26" s="31" t="s">
        <v>77</v>
      </c>
      <c r="AB26" s="31" t="s">
        <v>77</v>
      </c>
      <c r="AC26" s="31" t="s">
        <v>77</v>
      </c>
    </row>
    <row r="27" spans="1:29" ht="15.75" thickBot="1" x14ac:dyDescent="0.3">
      <c r="A27" s="29" t="s">
        <v>4</v>
      </c>
      <c r="B27" s="14" t="s">
        <v>38</v>
      </c>
      <c r="C27" s="32">
        <v>1.2299999999999998E-2</v>
      </c>
      <c r="D27" s="32">
        <v>0.4900000000000001</v>
      </c>
      <c r="E27" s="32">
        <v>4.0100000000000004E-2</v>
      </c>
      <c r="F27" s="50">
        <v>0.97000000000000008</v>
      </c>
      <c r="G27" s="37">
        <v>1.6300000000000001</v>
      </c>
      <c r="H27" s="32" t="s">
        <v>76</v>
      </c>
      <c r="I27" s="32" t="s">
        <v>82</v>
      </c>
      <c r="J27" s="32">
        <v>3.2000000000000002E-3</v>
      </c>
      <c r="K27" s="32">
        <v>0.37000000000000005</v>
      </c>
      <c r="L27" s="32" t="s">
        <v>81</v>
      </c>
      <c r="M27" s="32" t="s">
        <v>81</v>
      </c>
      <c r="N27" s="32" t="s">
        <v>167</v>
      </c>
      <c r="O27" s="32" t="s">
        <v>83</v>
      </c>
      <c r="P27" s="32" t="s">
        <v>84</v>
      </c>
      <c r="Q27" s="32">
        <v>8.199999999999999E-2</v>
      </c>
      <c r="R27" s="32" t="s">
        <v>85</v>
      </c>
      <c r="S27" s="32" t="s">
        <v>83</v>
      </c>
      <c r="T27" s="32" t="s">
        <v>86</v>
      </c>
      <c r="U27" s="32">
        <v>0.13</v>
      </c>
      <c r="V27" s="32">
        <v>0.64000000000000012</v>
      </c>
      <c r="W27" s="32">
        <v>6.5000000000000002E-2</v>
      </c>
      <c r="X27" s="32" t="s">
        <v>149</v>
      </c>
      <c r="Y27" s="32" t="s">
        <v>145</v>
      </c>
      <c r="Z27" s="32" t="s">
        <v>150</v>
      </c>
      <c r="AA27" s="32" t="s">
        <v>77</v>
      </c>
      <c r="AB27" s="32" t="s">
        <v>77</v>
      </c>
      <c r="AC27" s="32" t="s">
        <v>77</v>
      </c>
    </row>
    <row r="28" spans="1:29" x14ac:dyDescent="0.25">
      <c r="A28" s="46" t="s">
        <v>6</v>
      </c>
      <c r="B28" s="47" t="s">
        <v>35</v>
      </c>
      <c r="C28" s="48">
        <v>6.3999999999999994E-3</v>
      </c>
      <c r="D28" s="48">
        <v>0.34799999999999998</v>
      </c>
      <c r="E28" s="48">
        <v>3.8599999999999995E-2</v>
      </c>
      <c r="F28" s="48">
        <v>0.32600000000000007</v>
      </c>
      <c r="G28" s="49">
        <v>0.76700000000000002</v>
      </c>
      <c r="H28" s="48" t="s">
        <v>74</v>
      </c>
      <c r="I28" s="48" t="s">
        <v>74</v>
      </c>
      <c r="J28" s="48" t="s">
        <v>75</v>
      </c>
      <c r="K28" s="48">
        <v>0.33</v>
      </c>
      <c r="L28" s="48" t="s">
        <v>76</v>
      </c>
      <c r="M28" s="48" t="s">
        <v>76</v>
      </c>
      <c r="N28" s="48" t="s">
        <v>76</v>
      </c>
      <c r="O28" s="48" t="s">
        <v>77</v>
      </c>
      <c r="P28" s="48" t="s">
        <v>78</v>
      </c>
      <c r="Q28" s="48" t="s">
        <v>79</v>
      </c>
      <c r="R28" s="48" t="s">
        <v>80</v>
      </c>
      <c r="S28" s="48" t="s">
        <v>81</v>
      </c>
      <c r="T28" s="48">
        <v>1.8000000000000002E-3</v>
      </c>
      <c r="U28" s="48">
        <v>0.11000000000000001</v>
      </c>
      <c r="V28" s="48">
        <v>0.22000000000000003</v>
      </c>
      <c r="W28" s="48">
        <v>0.05</v>
      </c>
      <c r="X28" s="48">
        <v>7.0999999999999994E-2</v>
      </c>
      <c r="Y28" s="48">
        <v>1.3000000000000001E-2</v>
      </c>
      <c r="Z28" s="48" t="s">
        <v>77</v>
      </c>
      <c r="AA28" s="48" t="s">
        <v>77</v>
      </c>
      <c r="AB28" s="48" t="s">
        <v>74</v>
      </c>
      <c r="AC28" s="48" t="s">
        <v>74</v>
      </c>
    </row>
    <row r="29" spans="1:29" x14ac:dyDescent="0.25">
      <c r="A29" s="28" t="s">
        <v>6</v>
      </c>
      <c r="B29" s="12" t="s">
        <v>35</v>
      </c>
      <c r="C29" s="31">
        <v>1.4000000000000002E-2</v>
      </c>
      <c r="D29" s="93">
        <v>1.3</v>
      </c>
      <c r="E29" s="31">
        <v>0.18000000000000002</v>
      </c>
      <c r="F29" s="93">
        <v>1.23</v>
      </c>
      <c r="G29" s="95">
        <v>2.85</v>
      </c>
      <c r="H29" s="31" t="s">
        <v>76</v>
      </c>
      <c r="I29" s="31" t="s">
        <v>82</v>
      </c>
      <c r="J29" s="31">
        <v>8.4000000000000012E-3</v>
      </c>
      <c r="K29" s="31">
        <v>1.3</v>
      </c>
      <c r="L29" s="31" t="s">
        <v>81</v>
      </c>
      <c r="M29" s="31" t="s">
        <v>81</v>
      </c>
      <c r="N29" s="31" t="s">
        <v>81</v>
      </c>
      <c r="O29" s="31" t="s">
        <v>83</v>
      </c>
      <c r="P29" s="31" t="s">
        <v>84</v>
      </c>
      <c r="Q29" s="31">
        <v>0.16000000000000003</v>
      </c>
      <c r="R29" s="31" t="s">
        <v>85</v>
      </c>
      <c r="S29" s="31" t="s">
        <v>86</v>
      </c>
      <c r="T29" s="31">
        <v>5.0999999999999995E-3</v>
      </c>
      <c r="U29" s="31">
        <v>2.2000000000000002</v>
      </c>
      <c r="V29" s="31">
        <v>1.9</v>
      </c>
      <c r="W29" s="31">
        <v>7.4</v>
      </c>
      <c r="X29" s="31">
        <v>2.9</v>
      </c>
      <c r="Y29" s="31">
        <v>2.4</v>
      </c>
      <c r="Z29" s="31" t="s">
        <v>83</v>
      </c>
      <c r="AA29" s="31" t="s">
        <v>77</v>
      </c>
      <c r="AB29" s="31" t="s">
        <v>76</v>
      </c>
      <c r="AC29" s="31" t="s">
        <v>82</v>
      </c>
    </row>
    <row r="30" spans="1:29" ht="15.75" thickBot="1" x14ac:dyDescent="0.3">
      <c r="A30" s="29" t="s">
        <v>6</v>
      </c>
      <c r="B30" s="14" t="s">
        <v>35</v>
      </c>
      <c r="C30" s="32">
        <v>2.2200000000000004E-2</v>
      </c>
      <c r="D30" s="32">
        <v>0.62</v>
      </c>
      <c r="E30" s="32">
        <v>5.9000000000000011E-2</v>
      </c>
      <c r="F30" s="32">
        <v>0.38800000000000007</v>
      </c>
      <c r="G30" s="37">
        <v>1.1400000000000001</v>
      </c>
      <c r="H30" s="32" t="s">
        <v>87</v>
      </c>
      <c r="I30" s="32" t="s">
        <v>88</v>
      </c>
      <c r="J30" s="32">
        <v>4.2000000000000006E-3</v>
      </c>
      <c r="K30" s="32">
        <v>0.62000000000000011</v>
      </c>
      <c r="L30" s="32" t="s">
        <v>74</v>
      </c>
      <c r="M30" s="32" t="s">
        <v>74</v>
      </c>
      <c r="N30" s="32" t="s">
        <v>74</v>
      </c>
      <c r="O30" s="32" t="s">
        <v>77</v>
      </c>
      <c r="P30" s="32" t="s">
        <v>89</v>
      </c>
      <c r="Q30" s="32">
        <v>0.09</v>
      </c>
      <c r="R30" s="32" t="s">
        <v>90</v>
      </c>
      <c r="S30" s="32" t="s">
        <v>76</v>
      </c>
      <c r="T30" s="32">
        <v>4.2000000000000006E-3</v>
      </c>
      <c r="U30" s="32">
        <v>0.2</v>
      </c>
      <c r="V30" s="32">
        <v>0.64000000000000012</v>
      </c>
      <c r="W30" s="32">
        <v>0.18000000000000002</v>
      </c>
      <c r="X30" s="32">
        <v>0.38</v>
      </c>
      <c r="Y30" s="32">
        <v>7.2000000000000008E-2</v>
      </c>
      <c r="Z30" s="32" t="s">
        <v>77</v>
      </c>
      <c r="AA30" s="32" t="s">
        <v>91</v>
      </c>
      <c r="AB30" s="32" t="s">
        <v>87</v>
      </c>
      <c r="AC30" s="32" t="s">
        <v>88</v>
      </c>
    </row>
    <row r="31" spans="1:29" ht="15.75" thickBot="1" x14ac:dyDescent="0.3">
      <c r="A31" s="51" t="s">
        <v>21</v>
      </c>
      <c r="B31" s="52" t="s">
        <v>37</v>
      </c>
      <c r="C31" s="53">
        <v>2.3799999999999998E-2</v>
      </c>
      <c r="D31" s="53">
        <v>0.98</v>
      </c>
      <c r="E31" s="53">
        <v>5.7999999999999996E-2</v>
      </c>
      <c r="F31" s="53">
        <v>0.26400000000000001</v>
      </c>
      <c r="G31" s="54">
        <v>1.28</v>
      </c>
      <c r="H31" s="32" t="s">
        <v>119</v>
      </c>
      <c r="I31" s="32" t="s">
        <v>120</v>
      </c>
      <c r="J31" s="32">
        <v>4.3E-3</v>
      </c>
      <c r="K31" s="32">
        <v>0.84000000000000008</v>
      </c>
      <c r="L31" s="32" t="s">
        <v>130</v>
      </c>
      <c r="M31" s="32" t="s">
        <v>130</v>
      </c>
      <c r="N31" s="32" t="s">
        <v>129</v>
      </c>
      <c r="O31" s="32" t="s">
        <v>129</v>
      </c>
      <c r="P31" s="32" t="s">
        <v>130</v>
      </c>
      <c r="Q31" s="32" t="s">
        <v>192</v>
      </c>
      <c r="R31" s="32" t="s">
        <v>132</v>
      </c>
      <c r="S31" s="32" t="s">
        <v>77</v>
      </c>
      <c r="T31" s="32" t="s">
        <v>77</v>
      </c>
      <c r="U31" s="32">
        <v>0.19</v>
      </c>
      <c r="V31" s="32">
        <v>0.17</v>
      </c>
      <c r="W31" s="32" t="s">
        <v>188</v>
      </c>
      <c r="X31" s="32" t="s">
        <v>153</v>
      </c>
      <c r="Y31" s="32" t="s">
        <v>153</v>
      </c>
      <c r="Z31" s="32" t="s">
        <v>114</v>
      </c>
      <c r="AA31" s="32" t="s">
        <v>193</v>
      </c>
      <c r="AB31" s="32" t="s">
        <v>190</v>
      </c>
      <c r="AC31" s="32" t="s">
        <v>193</v>
      </c>
    </row>
    <row r="32" spans="1:29" x14ac:dyDescent="0.25">
      <c r="A32" s="46" t="s">
        <v>7</v>
      </c>
      <c r="B32" s="47" t="s">
        <v>36</v>
      </c>
      <c r="C32" s="48">
        <v>1.4000000000000002E-2</v>
      </c>
      <c r="D32" s="48">
        <v>0.27400000000000002</v>
      </c>
      <c r="E32" s="48">
        <v>2.3799999999999998E-2</v>
      </c>
      <c r="F32" s="48">
        <v>0.15000000000000002</v>
      </c>
      <c r="G32" s="49">
        <v>0.49099999999999994</v>
      </c>
      <c r="H32" s="48" t="s">
        <v>92</v>
      </c>
      <c r="I32" s="48" t="s">
        <v>86</v>
      </c>
      <c r="J32" s="48" t="s">
        <v>98</v>
      </c>
      <c r="K32" s="48">
        <v>0.22999999999999998</v>
      </c>
      <c r="L32" s="48" t="s">
        <v>147</v>
      </c>
      <c r="M32" s="48" t="s">
        <v>165</v>
      </c>
      <c r="N32" s="48" t="s">
        <v>147</v>
      </c>
      <c r="O32" s="48" t="s">
        <v>147</v>
      </c>
      <c r="P32" s="48" t="s">
        <v>147</v>
      </c>
      <c r="Q32" s="48" t="s">
        <v>130</v>
      </c>
      <c r="R32" s="48" t="s">
        <v>166</v>
      </c>
      <c r="S32" s="48" t="s">
        <v>97</v>
      </c>
      <c r="T32" s="48" t="s">
        <v>97</v>
      </c>
      <c r="U32" s="48">
        <v>0.06</v>
      </c>
      <c r="V32" s="48">
        <v>0.15000000000000002</v>
      </c>
      <c r="W32" s="48" t="s">
        <v>164</v>
      </c>
      <c r="X32" s="48" t="s">
        <v>164</v>
      </c>
      <c r="Y32" s="48" t="s">
        <v>158</v>
      </c>
      <c r="Z32" s="48" t="s">
        <v>160</v>
      </c>
      <c r="AA32" s="48" t="s">
        <v>83</v>
      </c>
      <c r="AB32" s="48" t="s">
        <v>83</v>
      </c>
      <c r="AC32" s="48" t="s">
        <v>83</v>
      </c>
    </row>
    <row r="33" spans="1:29" x14ac:dyDescent="0.25">
      <c r="A33" s="28" t="s">
        <v>7</v>
      </c>
      <c r="B33" s="12" t="s">
        <v>36</v>
      </c>
      <c r="C33" s="31">
        <v>1.8100000000000002E-2</v>
      </c>
      <c r="D33" s="31">
        <v>0.62</v>
      </c>
      <c r="E33" s="31">
        <v>2.2899999999999997E-2</v>
      </c>
      <c r="F33" s="31">
        <v>0.16700000000000001</v>
      </c>
      <c r="G33" s="35">
        <v>0.85</v>
      </c>
      <c r="H33" s="31" t="s">
        <v>76</v>
      </c>
      <c r="I33" s="31" t="s">
        <v>82</v>
      </c>
      <c r="J33" s="31">
        <v>6.0000000000000001E-3</v>
      </c>
      <c r="K33" s="31">
        <v>0.60000000000000009</v>
      </c>
      <c r="L33" s="31" t="s">
        <v>146</v>
      </c>
      <c r="M33" s="31" t="s">
        <v>80</v>
      </c>
      <c r="N33" s="31" t="s">
        <v>146</v>
      </c>
      <c r="O33" s="31" t="s">
        <v>146</v>
      </c>
      <c r="P33" s="31" t="s">
        <v>147</v>
      </c>
      <c r="Q33" s="31">
        <v>0.18000000000000002</v>
      </c>
      <c r="R33" s="31" t="s">
        <v>147</v>
      </c>
      <c r="S33" s="31" t="s">
        <v>83</v>
      </c>
      <c r="T33" s="31" t="s">
        <v>83</v>
      </c>
      <c r="U33" s="31">
        <v>8.8000000000000009E-2</v>
      </c>
      <c r="V33" s="31">
        <v>0.21000000000000002</v>
      </c>
      <c r="W33" s="31">
        <v>0.11000000000000001</v>
      </c>
      <c r="X33" s="31" t="s">
        <v>149</v>
      </c>
      <c r="Y33" s="31" t="s">
        <v>145</v>
      </c>
      <c r="Z33" s="31" t="s">
        <v>150</v>
      </c>
      <c r="AA33" s="31" t="s">
        <v>77</v>
      </c>
      <c r="AB33" s="31" t="s">
        <v>77</v>
      </c>
      <c r="AC33" s="31" t="s">
        <v>77</v>
      </c>
    </row>
    <row r="34" spans="1:29" ht="15.75" thickBot="1" x14ac:dyDescent="0.3">
      <c r="A34" s="29" t="s">
        <v>7</v>
      </c>
      <c r="B34" s="14" t="s">
        <v>36</v>
      </c>
      <c r="C34" s="32">
        <v>2.0500000000000001E-2</v>
      </c>
      <c r="D34" s="32">
        <v>0.7</v>
      </c>
      <c r="E34" s="32">
        <v>4.5999999999999992E-2</v>
      </c>
      <c r="F34" s="32">
        <v>0.38700000000000007</v>
      </c>
      <c r="G34" s="37">
        <v>1.23</v>
      </c>
      <c r="H34" s="32" t="s">
        <v>74</v>
      </c>
      <c r="I34" s="32" t="s">
        <v>74</v>
      </c>
      <c r="J34" s="32">
        <v>4.0999999999999995E-3</v>
      </c>
      <c r="K34" s="32">
        <v>0.66</v>
      </c>
      <c r="L34" s="32" t="s">
        <v>132</v>
      </c>
      <c r="M34" s="32" t="s">
        <v>154</v>
      </c>
      <c r="N34" s="32" t="s">
        <v>154</v>
      </c>
      <c r="O34" s="32" t="s">
        <v>154</v>
      </c>
      <c r="P34" s="32" t="s">
        <v>132</v>
      </c>
      <c r="Q34" s="32" t="s">
        <v>79</v>
      </c>
      <c r="R34" s="32" t="s">
        <v>132</v>
      </c>
      <c r="S34" s="32" t="s">
        <v>77</v>
      </c>
      <c r="T34" s="32">
        <v>5.7000000000000002E-3</v>
      </c>
      <c r="U34" s="32">
        <v>0.13999999999999999</v>
      </c>
      <c r="V34" s="32">
        <v>0.25</v>
      </c>
      <c r="W34" s="32">
        <v>0.13999999999999999</v>
      </c>
      <c r="X34" s="32" t="s">
        <v>151</v>
      </c>
      <c r="Y34" s="32" t="s">
        <v>153</v>
      </c>
      <c r="Z34" s="32" t="s">
        <v>146</v>
      </c>
      <c r="AA34" s="32" t="s">
        <v>77</v>
      </c>
      <c r="AB34" s="32" t="s">
        <v>77</v>
      </c>
      <c r="AC34" s="32" t="s">
        <v>77</v>
      </c>
    </row>
    <row r="35" spans="1:29" x14ac:dyDescent="0.25">
      <c r="A35" s="46" t="s">
        <v>13</v>
      </c>
      <c r="B35" s="47" t="s">
        <v>37</v>
      </c>
      <c r="C35" s="48">
        <v>9.8999999999999991E-3</v>
      </c>
      <c r="D35" s="48">
        <v>0.12200000000000003</v>
      </c>
      <c r="E35" s="48">
        <v>0.11499999999999999</v>
      </c>
      <c r="F35" s="48">
        <v>3.7799999999999993E-2</v>
      </c>
      <c r="G35" s="49">
        <v>0.30200000000000005</v>
      </c>
      <c r="H35" s="48" t="s">
        <v>76</v>
      </c>
      <c r="I35" s="48" t="s">
        <v>76</v>
      </c>
      <c r="J35" s="48" t="s">
        <v>75</v>
      </c>
      <c r="K35" s="48">
        <v>8.900000000000001E-2</v>
      </c>
      <c r="L35" s="48" t="s">
        <v>82</v>
      </c>
      <c r="M35" s="48" t="s">
        <v>82</v>
      </c>
      <c r="N35" s="48" t="s">
        <v>82</v>
      </c>
      <c r="O35" s="48" t="s">
        <v>81</v>
      </c>
      <c r="P35" s="48" t="s">
        <v>105</v>
      </c>
      <c r="Q35" s="48">
        <v>0.1</v>
      </c>
      <c r="R35" s="48" t="s">
        <v>85</v>
      </c>
      <c r="S35" s="48" t="s">
        <v>92</v>
      </c>
      <c r="T35" s="48" t="s">
        <v>98</v>
      </c>
      <c r="U35" s="48">
        <v>4.8000000000000001E-2</v>
      </c>
      <c r="V35" s="48">
        <v>5.2999999999999999E-2</v>
      </c>
      <c r="W35" s="48">
        <v>4.4999999999999998E-2</v>
      </c>
      <c r="X35" s="48">
        <v>3.5000000000000003E-2</v>
      </c>
      <c r="Y35" s="48">
        <v>4.2999999999999997E-2</v>
      </c>
      <c r="Z35" s="48" t="s">
        <v>83</v>
      </c>
      <c r="AA35" s="48" t="s">
        <v>77</v>
      </c>
      <c r="AB35" s="48" t="s">
        <v>76</v>
      </c>
      <c r="AC35" s="48" t="s">
        <v>76</v>
      </c>
    </row>
    <row r="36" spans="1:29" x14ac:dyDescent="0.25">
      <c r="A36" s="28" t="s">
        <v>13</v>
      </c>
      <c r="B36" s="12" t="s">
        <v>37</v>
      </c>
      <c r="C36" s="31">
        <v>9.7999999999999997E-3</v>
      </c>
      <c r="D36" s="31">
        <v>0.43000000000000005</v>
      </c>
      <c r="E36" s="31">
        <v>2.63E-2</v>
      </c>
      <c r="F36" s="31">
        <v>8.5000000000000006E-2</v>
      </c>
      <c r="G36" s="35">
        <v>0.57000000000000006</v>
      </c>
      <c r="H36" s="31" t="s">
        <v>86</v>
      </c>
      <c r="I36" s="31" t="s">
        <v>93</v>
      </c>
      <c r="J36" s="31">
        <v>4.5999999999999999E-3</v>
      </c>
      <c r="K36" s="31">
        <v>0.39</v>
      </c>
      <c r="L36" s="31" t="s">
        <v>110</v>
      </c>
      <c r="M36" s="31" t="s">
        <v>110</v>
      </c>
      <c r="N36" s="31" t="s">
        <v>110</v>
      </c>
      <c r="O36" s="31" t="s">
        <v>110</v>
      </c>
      <c r="P36" s="31" t="s">
        <v>107</v>
      </c>
      <c r="Q36" s="31">
        <v>0.11000000000000001</v>
      </c>
      <c r="R36" s="31" t="s">
        <v>111</v>
      </c>
      <c r="S36" s="31" t="s">
        <v>112</v>
      </c>
      <c r="T36" s="31" t="s">
        <v>113</v>
      </c>
      <c r="U36" s="31">
        <v>0.1</v>
      </c>
      <c r="V36" s="31">
        <v>0.1</v>
      </c>
      <c r="W36" s="31">
        <v>0.12</v>
      </c>
      <c r="X36" s="31">
        <v>0.13999999999999999</v>
      </c>
      <c r="Y36" s="31">
        <v>8.4000000000000005E-2</v>
      </c>
      <c r="Z36" s="31" t="s">
        <v>97</v>
      </c>
      <c r="AA36" s="31" t="s">
        <v>83</v>
      </c>
      <c r="AB36" s="31" t="s">
        <v>86</v>
      </c>
      <c r="AC36" s="31" t="s">
        <v>93</v>
      </c>
    </row>
    <row r="37" spans="1:29" ht="15.75" thickBot="1" x14ac:dyDescent="0.3">
      <c r="A37" s="29" t="s">
        <v>13</v>
      </c>
      <c r="B37" s="14" t="s">
        <v>37</v>
      </c>
      <c r="C37" s="32">
        <v>1.4000000000000002E-2</v>
      </c>
      <c r="D37" s="32">
        <v>0.54</v>
      </c>
      <c r="E37" s="32">
        <v>2.8600000000000004E-2</v>
      </c>
      <c r="F37" s="32">
        <v>8.8000000000000009E-2</v>
      </c>
      <c r="G37" s="37">
        <v>0.70000000000000007</v>
      </c>
      <c r="H37" s="32" t="s">
        <v>92</v>
      </c>
      <c r="I37" s="32" t="s">
        <v>86</v>
      </c>
      <c r="J37" s="32">
        <v>3.7000000000000002E-3</v>
      </c>
      <c r="K37" s="32">
        <v>0.45</v>
      </c>
      <c r="L37" s="32" t="s">
        <v>93</v>
      </c>
      <c r="M37" s="32" t="s">
        <v>93</v>
      </c>
      <c r="N37" s="32" t="s">
        <v>93</v>
      </c>
      <c r="O37" s="32" t="s">
        <v>110</v>
      </c>
      <c r="P37" s="32" t="s">
        <v>94</v>
      </c>
      <c r="Q37" s="32" t="s">
        <v>130</v>
      </c>
      <c r="R37" s="32" t="s">
        <v>111</v>
      </c>
      <c r="S37" s="32" t="s">
        <v>96</v>
      </c>
      <c r="T37" s="32" t="s">
        <v>113</v>
      </c>
      <c r="U37" s="32">
        <v>0.17</v>
      </c>
      <c r="V37" s="32">
        <v>0.13</v>
      </c>
      <c r="W37" s="32">
        <v>0.18000000000000002</v>
      </c>
      <c r="X37" s="32">
        <v>3.9E-2</v>
      </c>
      <c r="Y37" s="32">
        <v>0.12</v>
      </c>
      <c r="Z37" s="32" t="s">
        <v>97</v>
      </c>
      <c r="AA37" s="32" t="s">
        <v>83</v>
      </c>
      <c r="AB37" s="32" t="s">
        <v>86</v>
      </c>
      <c r="AC37" s="32" t="s">
        <v>86</v>
      </c>
    </row>
    <row r="38" spans="1:29" x14ac:dyDescent="0.25">
      <c r="A38" s="46" t="s">
        <v>16</v>
      </c>
      <c r="B38" s="47" t="s">
        <v>39</v>
      </c>
      <c r="C38" s="48">
        <v>8.2000000000000007E-3</v>
      </c>
      <c r="D38" s="48">
        <v>0.16200000000000001</v>
      </c>
      <c r="E38" s="48">
        <v>5.3000000000000005E-2</v>
      </c>
      <c r="F38" s="48">
        <v>0.105</v>
      </c>
      <c r="G38" s="49">
        <v>0.35700000000000004</v>
      </c>
      <c r="H38" s="48" t="s">
        <v>76</v>
      </c>
      <c r="I38" s="48" t="s">
        <v>76</v>
      </c>
      <c r="J38" s="48" t="s">
        <v>75</v>
      </c>
      <c r="K38" s="48">
        <v>0.13</v>
      </c>
      <c r="L38" s="48" t="s">
        <v>82</v>
      </c>
      <c r="M38" s="48" t="s">
        <v>81</v>
      </c>
      <c r="N38" s="48" t="s">
        <v>81</v>
      </c>
      <c r="O38" s="48" t="s">
        <v>77</v>
      </c>
      <c r="P38" s="48" t="s">
        <v>105</v>
      </c>
      <c r="Q38" s="48">
        <v>0.13</v>
      </c>
      <c r="R38" s="48" t="s">
        <v>85</v>
      </c>
      <c r="S38" s="48" t="s">
        <v>92</v>
      </c>
      <c r="T38" s="48">
        <v>3.2000000000000002E-3</v>
      </c>
      <c r="U38" s="48">
        <v>7.400000000000001E-2</v>
      </c>
      <c r="V38" s="48">
        <v>4.4999999999999998E-2</v>
      </c>
      <c r="W38" s="48">
        <v>2.7000000000000003E-2</v>
      </c>
      <c r="X38" s="48" t="s">
        <v>108</v>
      </c>
      <c r="Y38" s="48" t="s">
        <v>107</v>
      </c>
      <c r="Z38" s="48" t="s">
        <v>83</v>
      </c>
      <c r="AA38" s="48" t="s">
        <v>77</v>
      </c>
      <c r="AB38" s="48" t="s">
        <v>76</v>
      </c>
      <c r="AC38" s="48" t="s">
        <v>82</v>
      </c>
    </row>
    <row r="39" spans="1:29" x14ac:dyDescent="0.25">
      <c r="A39" s="28" t="s">
        <v>16</v>
      </c>
      <c r="B39" s="12" t="s">
        <v>39</v>
      </c>
      <c r="C39" s="31">
        <v>7.3000000000000001E-3</v>
      </c>
      <c r="D39" s="31">
        <v>0.21100000000000002</v>
      </c>
      <c r="E39" s="31">
        <v>2.06E-2</v>
      </c>
      <c r="F39" s="31">
        <v>8.8000000000000009E-2</v>
      </c>
      <c r="G39" s="35">
        <v>0.34900000000000003</v>
      </c>
      <c r="H39" s="31" t="s">
        <v>110</v>
      </c>
      <c r="I39" s="31" t="s">
        <v>96</v>
      </c>
      <c r="J39" s="31" t="s">
        <v>113</v>
      </c>
      <c r="K39" s="31">
        <v>0.17</v>
      </c>
      <c r="L39" s="31" t="s">
        <v>112</v>
      </c>
      <c r="M39" s="31" t="s">
        <v>112</v>
      </c>
      <c r="N39" s="31" t="s">
        <v>112</v>
      </c>
      <c r="O39" s="31" t="s">
        <v>97</v>
      </c>
      <c r="P39" s="31" t="s">
        <v>131</v>
      </c>
      <c r="Q39" s="31" t="s">
        <v>132</v>
      </c>
      <c r="R39" s="31" t="s">
        <v>104</v>
      </c>
      <c r="S39" s="31" t="s">
        <v>133</v>
      </c>
      <c r="T39" s="31" t="s">
        <v>134</v>
      </c>
      <c r="U39" s="31">
        <v>4.0999999999999995E-2</v>
      </c>
      <c r="V39" s="31">
        <v>0.05</v>
      </c>
      <c r="W39" s="31">
        <v>2.2000000000000002E-2</v>
      </c>
      <c r="X39" s="31" t="s">
        <v>89</v>
      </c>
      <c r="Y39" s="31" t="s">
        <v>135</v>
      </c>
      <c r="Z39" s="31" t="s">
        <v>97</v>
      </c>
      <c r="AA39" s="31" t="s">
        <v>97</v>
      </c>
      <c r="AB39" s="31" t="s">
        <v>110</v>
      </c>
      <c r="AC39" s="31" t="s">
        <v>96</v>
      </c>
    </row>
    <row r="40" spans="1:29" ht="15.75" thickBot="1" x14ac:dyDescent="0.3">
      <c r="A40" s="29" t="s">
        <v>16</v>
      </c>
      <c r="B40" s="14" t="s">
        <v>39</v>
      </c>
      <c r="C40" s="32">
        <v>1.8100000000000002E-2</v>
      </c>
      <c r="D40" s="32">
        <v>0.69000000000000006</v>
      </c>
      <c r="E40" s="32">
        <v>2.3699999999999999E-2</v>
      </c>
      <c r="F40" s="32">
        <v>8.3000000000000004E-2</v>
      </c>
      <c r="G40" s="37">
        <v>0.83000000000000007</v>
      </c>
      <c r="H40" s="32" t="s">
        <v>82</v>
      </c>
      <c r="I40" s="32" t="s">
        <v>82</v>
      </c>
      <c r="J40" s="32">
        <v>3.3E-3</v>
      </c>
      <c r="K40" s="32">
        <v>0.7400000000000001</v>
      </c>
      <c r="L40" s="32" t="s">
        <v>81</v>
      </c>
      <c r="M40" s="32" t="s">
        <v>81</v>
      </c>
      <c r="N40" s="32" t="s">
        <v>92</v>
      </c>
      <c r="O40" s="32" t="s">
        <v>92</v>
      </c>
      <c r="P40" s="32" t="s">
        <v>84</v>
      </c>
      <c r="Q40" s="32" t="s">
        <v>117</v>
      </c>
      <c r="R40" s="32" t="s">
        <v>85</v>
      </c>
      <c r="S40" s="32" t="s">
        <v>86</v>
      </c>
      <c r="T40" s="32">
        <v>3.6000000000000003E-3</v>
      </c>
      <c r="U40" s="32">
        <v>0.13</v>
      </c>
      <c r="V40" s="32">
        <v>0.13</v>
      </c>
      <c r="W40" s="32">
        <v>0.16000000000000003</v>
      </c>
      <c r="X40" s="32">
        <v>7.4999999999999997E-2</v>
      </c>
      <c r="Y40" s="32">
        <v>8.3000000000000004E-2</v>
      </c>
      <c r="Z40" s="32" t="s">
        <v>83</v>
      </c>
      <c r="AA40" s="32" t="s">
        <v>77</v>
      </c>
      <c r="AB40" s="32" t="s">
        <v>82</v>
      </c>
      <c r="AC40" s="32" t="s">
        <v>82</v>
      </c>
    </row>
    <row r="41" spans="1:29" x14ac:dyDescent="0.25">
      <c r="A41" s="46" t="s">
        <v>29</v>
      </c>
      <c r="B41" s="47" t="s">
        <v>38</v>
      </c>
      <c r="C41" s="48">
        <v>9.1000000000000004E-3</v>
      </c>
      <c r="D41" s="48">
        <v>0.64</v>
      </c>
      <c r="E41" s="48">
        <v>2.8800000000000003E-2</v>
      </c>
      <c r="F41" s="48">
        <v>0.42199999999999999</v>
      </c>
      <c r="G41" s="49">
        <v>1.1400000000000001</v>
      </c>
      <c r="H41" s="48" t="s">
        <v>88</v>
      </c>
      <c r="I41" s="48" t="s">
        <v>74</v>
      </c>
      <c r="J41" s="48">
        <v>4.3E-3</v>
      </c>
      <c r="K41" s="48">
        <v>0.61</v>
      </c>
      <c r="L41" s="48" t="s">
        <v>132</v>
      </c>
      <c r="M41" s="48" t="s">
        <v>132</v>
      </c>
      <c r="N41" s="48" t="s">
        <v>154</v>
      </c>
      <c r="O41" s="48" t="s">
        <v>132</v>
      </c>
      <c r="P41" s="48" t="s">
        <v>132</v>
      </c>
      <c r="Q41" s="48" t="s">
        <v>140</v>
      </c>
      <c r="R41" s="48" t="s">
        <v>132</v>
      </c>
      <c r="S41" s="48" t="s">
        <v>77</v>
      </c>
      <c r="T41" s="48" t="s">
        <v>81</v>
      </c>
      <c r="U41" s="48">
        <v>9.9000000000000005E-2</v>
      </c>
      <c r="V41" s="48">
        <v>0.33</v>
      </c>
      <c r="W41" s="48" t="s">
        <v>151</v>
      </c>
      <c r="X41" s="48" t="s">
        <v>153</v>
      </c>
      <c r="Y41" s="48" t="s">
        <v>153</v>
      </c>
      <c r="Z41" s="48" t="s">
        <v>146</v>
      </c>
      <c r="AA41" s="48" t="s">
        <v>77</v>
      </c>
      <c r="AB41" s="48" t="s">
        <v>77</v>
      </c>
      <c r="AC41" s="48" t="s">
        <v>77</v>
      </c>
    </row>
    <row r="42" spans="1:29" x14ac:dyDescent="0.25">
      <c r="A42" s="28" t="s">
        <v>29</v>
      </c>
      <c r="B42" s="12" t="s">
        <v>38</v>
      </c>
      <c r="C42" s="31">
        <v>1.4000000000000002E-2</v>
      </c>
      <c r="D42" s="31">
        <v>0.46000000000000008</v>
      </c>
      <c r="E42" s="31">
        <v>0.12300000000000003</v>
      </c>
      <c r="F42" s="93">
        <v>0.88</v>
      </c>
      <c r="G42" s="35">
        <v>1.6300000000000001</v>
      </c>
      <c r="H42" s="31" t="s">
        <v>86</v>
      </c>
      <c r="I42" s="31" t="s">
        <v>93</v>
      </c>
      <c r="J42" s="31" t="s">
        <v>109</v>
      </c>
      <c r="K42" s="31">
        <v>0.44000000000000006</v>
      </c>
      <c r="L42" s="31" t="s">
        <v>147</v>
      </c>
      <c r="M42" s="31" t="s">
        <v>95</v>
      </c>
      <c r="N42" s="31" t="s">
        <v>159</v>
      </c>
      <c r="O42" s="31" t="s">
        <v>159</v>
      </c>
      <c r="P42" s="31" t="s">
        <v>166</v>
      </c>
      <c r="Q42" s="31" t="s">
        <v>130</v>
      </c>
      <c r="R42" s="31" t="s">
        <v>166</v>
      </c>
      <c r="S42" s="31" t="s">
        <v>97</v>
      </c>
      <c r="T42" s="31">
        <v>7.6E-3</v>
      </c>
      <c r="U42" s="31">
        <v>0.31000000000000005</v>
      </c>
      <c r="V42" s="31">
        <v>0.52</v>
      </c>
      <c r="W42" s="31">
        <v>0.19</v>
      </c>
      <c r="X42" s="31" t="s">
        <v>157</v>
      </c>
      <c r="Y42" s="31" t="s">
        <v>158</v>
      </c>
      <c r="Z42" s="31" t="s">
        <v>161</v>
      </c>
      <c r="AA42" s="31" t="s">
        <v>83</v>
      </c>
      <c r="AB42" s="31" t="s">
        <v>83</v>
      </c>
      <c r="AC42" s="31" t="s">
        <v>83</v>
      </c>
    </row>
    <row r="43" spans="1:29" ht="15.75" thickBot="1" x14ac:dyDescent="0.3">
      <c r="A43" s="29" t="s">
        <v>29</v>
      </c>
      <c r="B43" s="14" t="s">
        <v>38</v>
      </c>
      <c r="C43" s="32">
        <v>3.5199999999999995E-2</v>
      </c>
      <c r="D43" s="32">
        <v>0.50000000000000011</v>
      </c>
      <c r="E43" s="32">
        <v>9.0000000000000011E-2</v>
      </c>
      <c r="F43" s="32">
        <v>0.32600000000000007</v>
      </c>
      <c r="G43" s="37">
        <v>0.97000000000000008</v>
      </c>
      <c r="H43" s="32" t="s">
        <v>74</v>
      </c>
      <c r="I43" s="32" t="s">
        <v>74</v>
      </c>
      <c r="J43" s="32">
        <v>6.7000000000000002E-3</v>
      </c>
      <c r="K43" s="32">
        <v>0.45999999999999996</v>
      </c>
      <c r="L43" s="32" t="s">
        <v>154</v>
      </c>
      <c r="M43" s="32" t="s">
        <v>90</v>
      </c>
      <c r="N43" s="32" t="s">
        <v>152</v>
      </c>
      <c r="O43" s="32" t="s">
        <v>152</v>
      </c>
      <c r="P43" s="32" t="s">
        <v>132</v>
      </c>
      <c r="Q43" s="32" t="s">
        <v>115</v>
      </c>
      <c r="R43" s="32" t="s">
        <v>147</v>
      </c>
      <c r="S43" s="32" t="s">
        <v>83</v>
      </c>
      <c r="T43" s="32">
        <v>4.4000000000000003E-3</v>
      </c>
      <c r="U43" s="32">
        <v>0.32000000000000006</v>
      </c>
      <c r="V43" s="32">
        <v>0.21000000000000002</v>
      </c>
      <c r="W43" s="32">
        <v>0.09</v>
      </c>
      <c r="X43" s="32" t="s">
        <v>151</v>
      </c>
      <c r="Y43" s="32" t="s">
        <v>145</v>
      </c>
      <c r="Z43" s="32" t="s">
        <v>146</v>
      </c>
      <c r="AA43" s="32" t="s">
        <v>77</v>
      </c>
      <c r="AB43" s="32" t="s">
        <v>77</v>
      </c>
      <c r="AC43" s="32" t="s">
        <v>77</v>
      </c>
    </row>
    <row r="44" spans="1:29" x14ac:dyDescent="0.25">
      <c r="A44" s="46" t="s">
        <v>24</v>
      </c>
      <c r="B44" s="47" t="s">
        <v>35</v>
      </c>
      <c r="C44" s="48">
        <v>2.8600000000000004E-2</v>
      </c>
      <c r="D44" s="48">
        <v>0.97</v>
      </c>
      <c r="E44" s="92">
        <v>0.44200000000000006</v>
      </c>
      <c r="F44" s="92">
        <v>0.71300000000000008</v>
      </c>
      <c r="G44" s="94">
        <v>2.33</v>
      </c>
      <c r="H44" s="48" t="s">
        <v>82</v>
      </c>
      <c r="I44" s="48" t="s">
        <v>82</v>
      </c>
      <c r="J44" s="48">
        <v>4.7999999999999996E-3</v>
      </c>
      <c r="K44" s="48">
        <v>0.88000000000000012</v>
      </c>
      <c r="L44" s="48" t="s">
        <v>83</v>
      </c>
      <c r="M44" s="48" t="s">
        <v>80</v>
      </c>
      <c r="N44" s="48" t="s">
        <v>147</v>
      </c>
      <c r="O44" s="48" t="s">
        <v>148</v>
      </c>
      <c r="P44" s="48" t="s">
        <v>148</v>
      </c>
      <c r="Q44" s="48">
        <v>0.27999999999999997</v>
      </c>
      <c r="R44" s="48" t="s">
        <v>147</v>
      </c>
      <c r="S44" s="48" t="s">
        <v>83</v>
      </c>
      <c r="T44" s="48">
        <v>1.8000000000000002E-2</v>
      </c>
      <c r="U44" s="48">
        <v>2.4</v>
      </c>
      <c r="V44" s="48">
        <v>1.7</v>
      </c>
      <c r="W44" s="48">
        <v>2.2000000000000002</v>
      </c>
      <c r="X44" s="48" t="s">
        <v>149</v>
      </c>
      <c r="Y44" s="48" t="s">
        <v>145</v>
      </c>
      <c r="Z44" s="48" t="s">
        <v>150</v>
      </c>
      <c r="AA44" s="48" t="s">
        <v>77</v>
      </c>
      <c r="AB44" s="48" t="s">
        <v>77</v>
      </c>
      <c r="AC44" s="48" t="s">
        <v>77</v>
      </c>
    </row>
    <row r="45" spans="1:29" x14ac:dyDescent="0.25">
      <c r="A45" s="28" t="s">
        <v>24</v>
      </c>
      <c r="B45" s="12" t="s">
        <v>35</v>
      </c>
      <c r="C45" s="31">
        <v>2.2200000000000004E-2</v>
      </c>
      <c r="D45" s="31">
        <v>0.32300000000000001</v>
      </c>
      <c r="E45" s="31">
        <v>5.6000000000000008E-2</v>
      </c>
      <c r="F45" s="31">
        <v>0.16800000000000001</v>
      </c>
      <c r="G45" s="35">
        <v>0.59900000000000009</v>
      </c>
      <c r="H45" s="31" t="s">
        <v>76</v>
      </c>
      <c r="I45" s="31" t="s">
        <v>82</v>
      </c>
      <c r="J45" s="31" t="s">
        <v>103</v>
      </c>
      <c r="K45" s="31">
        <v>0.27999999999999997</v>
      </c>
      <c r="L45" s="31" t="s">
        <v>146</v>
      </c>
      <c r="M45" s="31" t="s">
        <v>146</v>
      </c>
      <c r="N45" s="31" t="s">
        <v>146</v>
      </c>
      <c r="O45" s="31" t="s">
        <v>80</v>
      </c>
      <c r="P45" s="31" t="s">
        <v>146</v>
      </c>
      <c r="Q45" s="31" t="s">
        <v>168</v>
      </c>
      <c r="R45" s="31" t="s">
        <v>147</v>
      </c>
      <c r="S45" s="31" t="s">
        <v>83</v>
      </c>
      <c r="T45" s="31" t="s">
        <v>86</v>
      </c>
      <c r="U45" s="31">
        <v>0.19</v>
      </c>
      <c r="V45" s="31">
        <v>0.13999999999999999</v>
      </c>
      <c r="W45" s="31" t="s">
        <v>169</v>
      </c>
      <c r="X45" s="31" t="s">
        <v>170</v>
      </c>
      <c r="Y45" s="31" t="s">
        <v>145</v>
      </c>
      <c r="Z45" s="31" t="s">
        <v>150</v>
      </c>
      <c r="AA45" s="31" t="s">
        <v>77</v>
      </c>
      <c r="AB45" s="31" t="s">
        <v>77</v>
      </c>
      <c r="AC45" s="31" t="s">
        <v>77</v>
      </c>
    </row>
    <row r="46" spans="1:29" ht="15.75" thickBot="1" x14ac:dyDescent="0.3">
      <c r="A46" s="29" t="s">
        <v>24</v>
      </c>
      <c r="B46" s="14" t="s">
        <v>35</v>
      </c>
      <c r="C46" s="32">
        <v>5.7000000000000011E-3</v>
      </c>
      <c r="D46" s="32">
        <v>0.56000000000000005</v>
      </c>
      <c r="E46" s="32">
        <v>5.5000000000000007E-2</v>
      </c>
      <c r="F46" s="32">
        <v>0.42299999999999999</v>
      </c>
      <c r="G46" s="37">
        <v>1.06</v>
      </c>
      <c r="H46" s="32" t="s">
        <v>82</v>
      </c>
      <c r="I46" s="32" t="s">
        <v>81</v>
      </c>
      <c r="J46" s="32">
        <v>3.2000000000000002E-3</v>
      </c>
      <c r="K46" s="32">
        <v>0.53</v>
      </c>
      <c r="L46" s="32" t="s">
        <v>148</v>
      </c>
      <c r="M46" s="32" t="s">
        <v>148</v>
      </c>
      <c r="N46" s="32" t="s">
        <v>148</v>
      </c>
      <c r="O46" s="32" t="s">
        <v>147</v>
      </c>
      <c r="P46" s="32" t="s">
        <v>147</v>
      </c>
      <c r="Q46" s="32" t="s">
        <v>142</v>
      </c>
      <c r="R46" s="32" t="s">
        <v>147</v>
      </c>
      <c r="S46" s="32" t="s">
        <v>83</v>
      </c>
      <c r="T46" s="32" t="s">
        <v>93</v>
      </c>
      <c r="U46" s="32">
        <v>0.2</v>
      </c>
      <c r="V46" s="32">
        <v>0.43</v>
      </c>
      <c r="W46" s="32">
        <v>0.26</v>
      </c>
      <c r="X46" s="32" t="s">
        <v>171</v>
      </c>
      <c r="Y46" s="32" t="s">
        <v>153</v>
      </c>
      <c r="Z46" s="32" t="s">
        <v>165</v>
      </c>
      <c r="AA46" s="32" t="s">
        <v>77</v>
      </c>
      <c r="AB46" s="32" t="s">
        <v>77</v>
      </c>
      <c r="AC46" s="32" t="s">
        <v>77</v>
      </c>
    </row>
    <row r="47" spans="1:29" x14ac:dyDescent="0.25">
      <c r="A47" s="46" t="s">
        <v>26</v>
      </c>
      <c r="B47" s="47" t="s">
        <v>35</v>
      </c>
      <c r="C47" s="48">
        <v>5.6000000000000008E-2</v>
      </c>
      <c r="D47" s="92">
        <v>3.0799999999999996</v>
      </c>
      <c r="E47" s="48">
        <v>0.11499999999999999</v>
      </c>
      <c r="F47" s="48">
        <v>0.36900000000000005</v>
      </c>
      <c r="G47" s="94">
        <v>3.68</v>
      </c>
      <c r="H47" s="48" t="s">
        <v>82</v>
      </c>
      <c r="I47" s="48" t="s">
        <v>82</v>
      </c>
      <c r="J47" s="48">
        <v>1.3999999999999999E-2</v>
      </c>
      <c r="K47" s="48">
        <v>3.4</v>
      </c>
      <c r="L47" s="48" t="s">
        <v>83</v>
      </c>
      <c r="M47" s="48">
        <v>5.7999999999999996E-2</v>
      </c>
      <c r="N47" s="48" t="s">
        <v>92</v>
      </c>
      <c r="O47" s="48" t="s">
        <v>92</v>
      </c>
      <c r="P47" s="48" t="s">
        <v>84</v>
      </c>
      <c r="Q47" s="48" t="s">
        <v>142</v>
      </c>
      <c r="R47" s="48" t="s">
        <v>85</v>
      </c>
      <c r="S47" s="48" t="s">
        <v>93</v>
      </c>
      <c r="T47" s="48">
        <v>6.4000000000000003E-3</v>
      </c>
      <c r="U47" s="48">
        <v>0.76</v>
      </c>
      <c r="V47" s="48">
        <v>1.1000000000000001</v>
      </c>
      <c r="W47" s="48">
        <v>1.3</v>
      </c>
      <c r="X47" s="48">
        <v>0.51</v>
      </c>
      <c r="Y47" s="48">
        <v>8.1000000000000003E-2</v>
      </c>
      <c r="Z47" s="48" t="s">
        <v>83</v>
      </c>
      <c r="AA47" s="48" t="s">
        <v>77</v>
      </c>
      <c r="AB47" s="48" t="s">
        <v>82</v>
      </c>
      <c r="AC47" s="48" t="s">
        <v>81</v>
      </c>
    </row>
    <row r="48" spans="1:29" ht="15.75" thickBot="1" x14ac:dyDescent="0.3">
      <c r="A48" s="29" t="s">
        <v>26</v>
      </c>
      <c r="B48" s="14" t="s">
        <v>35</v>
      </c>
      <c r="C48" s="32">
        <v>0.19700000000000001</v>
      </c>
      <c r="D48" s="91">
        <v>2.3499999999999996</v>
      </c>
      <c r="E48" s="32">
        <v>0.155</v>
      </c>
      <c r="F48" s="32">
        <v>0.27300000000000002</v>
      </c>
      <c r="G48" s="96">
        <v>3.05</v>
      </c>
      <c r="H48" s="32">
        <v>6.7000000000000002E-3</v>
      </c>
      <c r="I48" s="32">
        <v>1.4999999999999999E-2</v>
      </c>
      <c r="J48" s="32">
        <v>2.1000000000000001E-2</v>
      </c>
      <c r="K48" s="32">
        <v>2.2999999999999998</v>
      </c>
      <c r="L48" s="32" t="s">
        <v>83</v>
      </c>
      <c r="M48" s="32" t="s">
        <v>83</v>
      </c>
      <c r="N48" s="32" t="s">
        <v>83</v>
      </c>
      <c r="O48" s="32" t="s">
        <v>97</v>
      </c>
      <c r="P48" s="32" t="s">
        <v>107</v>
      </c>
      <c r="Q48" s="32" t="s">
        <v>130</v>
      </c>
      <c r="R48" s="32" t="s">
        <v>111</v>
      </c>
      <c r="S48" s="32" t="s">
        <v>112</v>
      </c>
      <c r="T48" s="32">
        <v>6.5000000000000006E-3</v>
      </c>
      <c r="U48" s="32">
        <v>0.15000000000000002</v>
      </c>
      <c r="V48" s="32">
        <v>0.21000000000000002</v>
      </c>
      <c r="W48" s="32">
        <v>0.11000000000000001</v>
      </c>
      <c r="X48" s="32">
        <v>6.5000000000000002E-2</v>
      </c>
      <c r="Y48" s="32">
        <v>8.900000000000001E-2</v>
      </c>
      <c r="Z48" s="32" t="s">
        <v>97</v>
      </c>
      <c r="AA48" s="32" t="s">
        <v>83</v>
      </c>
      <c r="AB48" s="32" t="s">
        <v>86</v>
      </c>
      <c r="AC48" s="32" t="s">
        <v>93</v>
      </c>
    </row>
    <row r="49" spans="1:29" x14ac:dyDescent="0.25">
      <c r="A49" s="46" t="s">
        <v>23</v>
      </c>
      <c r="B49" s="47" t="s">
        <v>35</v>
      </c>
      <c r="C49" s="48">
        <v>9.0000000000000011E-3</v>
      </c>
      <c r="D49" s="48">
        <v>0.44000000000000006</v>
      </c>
      <c r="E49" s="48">
        <v>4.1000000000000002E-2</v>
      </c>
      <c r="F49" s="48">
        <v>0.17600000000000002</v>
      </c>
      <c r="G49" s="49">
        <v>0.70000000000000007</v>
      </c>
      <c r="H49" s="48" t="s">
        <v>81</v>
      </c>
      <c r="I49" s="48" t="s">
        <v>81</v>
      </c>
      <c r="J49" s="48" t="s">
        <v>103</v>
      </c>
      <c r="K49" s="48">
        <v>0.42000000000000004</v>
      </c>
      <c r="L49" s="48" t="s">
        <v>147</v>
      </c>
      <c r="M49" s="48" t="s">
        <v>148</v>
      </c>
      <c r="N49" s="48" t="s">
        <v>147</v>
      </c>
      <c r="O49" s="48" t="s">
        <v>150</v>
      </c>
      <c r="P49" s="48" t="s">
        <v>147</v>
      </c>
      <c r="Q49" s="48" t="s">
        <v>100</v>
      </c>
      <c r="R49" s="48" t="s">
        <v>147</v>
      </c>
      <c r="S49" s="48" t="s">
        <v>83</v>
      </c>
      <c r="T49" s="48" t="s">
        <v>95</v>
      </c>
      <c r="U49" s="48">
        <v>0.11000000000000001</v>
      </c>
      <c r="V49" s="48">
        <v>0.21000000000000002</v>
      </c>
      <c r="W49" s="48">
        <v>0.2</v>
      </c>
      <c r="X49" s="48" t="s">
        <v>170</v>
      </c>
      <c r="Y49" s="48" t="s">
        <v>145</v>
      </c>
      <c r="Z49" s="48" t="s">
        <v>165</v>
      </c>
      <c r="AA49" s="48" t="s">
        <v>83</v>
      </c>
      <c r="AB49" s="48" t="s">
        <v>77</v>
      </c>
      <c r="AC49" s="48" t="s">
        <v>83</v>
      </c>
    </row>
    <row r="50" spans="1:29" x14ac:dyDescent="0.25">
      <c r="A50" s="28" t="s">
        <v>23</v>
      </c>
      <c r="B50" s="12" t="s">
        <v>35</v>
      </c>
      <c r="C50" s="31">
        <v>1.9700000000000002E-2</v>
      </c>
      <c r="D50" s="31">
        <v>0.49</v>
      </c>
      <c r="E50" s="31">
        <v>4.1100000000000005E-2</v>
      </c>
      <c r="F50" s="31">
        <v>0.16700000000000001</v>
      </c>
      <c r="G50" s="35">
        <v>0.75</v>
      </c>
      <c r="H50" s="31" t="s">
        <v>88</v>
      </c>
      <c r="I50" s="31" t="s">
        <v>74</v>
      </c>
      <c r="J50" s="31">
        <v>2E-3</v>
      </c>
      <c r="K50" s="31">
        <v>0.44000000000000006</v>
      </c>
      <c r="L50" s="31" t="s">
        <v>132</v>
      </c>
      <c r="M50" s="31" t="s">
        <v>132</v>
      </c>
      <c r="N50" s="31" t="s">
        <v>154</v>
      </c>
      <c r="O50" s="31" t="s">
        <v>154</v>
      </c>
      <c r="P50" s="31" t="s">
        <v>132</v>
      </c>
      <c r="Q50" s="31">
        <v>0.13</v>
      </c>
      <c r="R50" s="31" t="s">
        <v>132</v>
      </c>
      <c r="S50" s="31" t="s">
        <v>77</v>
      </c>
      <c r="T50" s="31" t="s">
        <v>77</v>
      </c>
      <c r="U50" s="31">
        <v>0.2</v>
      </c>
      <c r="V50" s="31">
        <v>0.24</v>
      </c>
      <c r="W50" s="31">
        <v>0.33</v>
      </c>
      <c r="X50" s="31" t="s">
        <v>151</v>
      </c>
      <c r="Y50" s="31" t="s">
        <v>153</v>
      </c>
      <c r="Z50" s="31" t="s">
        <v>146</v>
      </c>
      <c r="AA50" s="31" t="s">
        <v>77</v>
      </c>
      <c r="AB50" s="31" t="s">
        <v>77</v>
      </c>
      <c r="AC50" s="31" t="s">
        <v>77</v>
      </c>
    </row>
    <row r="51" spans="1:29" ht="15.75" thickBot="1" x14ac:dyDescent="0.3">
      <c r="A51" s="29" t="s">
        <v>23</v>
      </c>
      <c r="B51" s="14" t="s">
        <v>35</v>
      </c>
      <c r="C51" s="32">
        <v>8.2000000000000003E-2</v>
      </c>
      <c r="D51" s="32">
        <v>0.81</v>
      </c>
      <c r="E51" s="32">
        <v>0.189</v>
      </c>
      <c r="F51" s="32">
        <v>0.63300000000000012</v>
      </c>
      <c r="G51" s="96">
        <v>1.8900000000000001</v>
      </c>
      <c r="H51" s="32" t="s">
        <v>74</v>
      </c>
      <c r="I51" s="32" t="s">
        <v>74</v>
      </c>
      <c r="J51" s="32">
        <v>6.0999999999999995E-3</v>
      </c>
      <c r="K51" s="32">
        <v>0.66</v>
      </c>
      <c r="L51" s="32" t="s">
        <v>132</v>
      </c>
      <c r="M51" s="32" t="s">
        <v>132</v>
      </c>
      <c r="N51" s="32" t="s">
        <v>132</v>
      </c>
      <c r="O51" s="32" t="s">
        <v>152</v>
      </c>
      <c r="P51" s="32" t="s">
        <v>132</v>
      </c>
      <c r="Q51" s="32">
        <v>0.17</v>
      </c>
      <c r="R51" s="32" t="s">
        <v>147</v>
      </c>
      <c r="S51" s="32" t="s">
        <v>80</v>
      </c>
      <c r="T51" s="32">
        <v>7.0000000000000001E-3</v>
      </c>
      <c r="U51" s="32">
        <v>0.22000000000000003</v>
      </c>
      <c r="V51" s="32">
        <v>0.43</v>
      </c>
      <c r="W51" s="32" t="s">
        <v>184</v>
      </c>
      <c r="X51" s="32" t="s">
        <v>151</v>
      </c>
      <c r="Y51" s="32" t="s">
        <v>145</v>
      </c>
      <c r="Z51" s="32" t="s">
        <v>146</v>
      </c>
      <c r="AA51" s="32" t="s">
        <v>77</v>
      </c>
      <c r="AB51" s="32" t="s">
        <v>77</v>
      </c>
      <c r="AC51" s="32" t="s">
        <v>77</v>
      </c>
    </row>
    <row r="52" spans="1:29" x14ac:dyDescent="0.25">
      <c r="A52" s="46" t="s">
        <v>27</v>
      </c>
      <c r="B52" s="47" t="s">
        <v>38</v>
      </c>
      <c r="C52" s="48">
        <v>2.4500000000000001E-2</v>
      </c>
      <c r="D52" s="93">
        <v>1.22</v>
      </c>
      <c r="E52" s="48">
        <v>7.4999999999999997E-2</v>
      </c>
      <c r="F52" s="48">
        <v>0.42199999999999999</v>
      </c>
      <c r="G52" s="56">
        <v>1.81</v>
      </c>
      <c r="H52" s="48" t="s">
        <v>76</v>
      </c>
      <c r="I52" s="48" t="s">
        <v>82</v>
      </c>
      <c r="J52" s="48">
        <v>1.2E-2</v>
      </c>
      <c r="K52" s="48">
        <v>1.2</v>
      </c>
      <c r="L52" s="48" t="s">
        <v>80</v>
      </c>
      <c r="M52" s="48" t="s">
        <v>146</v>
      </c>
      <c r="N52" s="48" t="s">
        <v>80</v>
      </c>
      <c r="O52" s="48" t="s">
        <v>80</v>
      </c>
      <c r="P52" s="48" t="s">
        <v>147</v>
      </c>
      <c r="Q52" s="48">
        <v>0.2</v>
      </c>
      <c r="R52" s="48" t="s">
        <v>148</v>
      </c>
      <c r="S52" s="48" t="s">
        <v>83</v>
      </c>
      <c r="T52" s="48">
        <v>5.7999999999999996E-3</v>
      </c>
      <c r="U52" s="48">
        <v>0.2</v>
      </c>
      <c r="V52" s="48">
        <v>0.22000000000000003</v>
      </c>
      <c r="W52" s="48">
        <v>8.4000000000000005E-2</v>
      </c>
      <c r="X52" s="48" t="s">
        <v>149</v>
      </c>
      <c r="Y52" s="48" t="s">
        <v>145</v>
      </c>
      <c r="Z52" s="48" t="s">
        <v>148</v>
      </c>
      <c r="AA52" s="48" t="s">
        <v>77</v>
      </c>
      <c r="AB52" s="48" t="s">
        <v>77</v>
      </c>
      <c r="AC52" s="48" t="s">
        <v>77</v>
      </c>
    </row>
    <row r="53" spans="1:29" x14ac:dyDescent="0.25">
      <c r="A53" s="28" t="s">
        <v>27</v>
      </c>
      <c r="B53" s="12" t="s">
        <v>38</v>
      </c>
      <c r="C53" s="31">
        <v>2.63E-2</v>
      </c>
      <c r="D53" s="31">
        <v>0.29100000000000004</v>
      </c>
      <c r="E53" s="31">
        <v>3.6100000000000007E-2</v>
      </c>
      <c r="F53" s="31">
        <v>9.7000000000000017E-2</v>
      </c>
      <c r="G53" s="35">
        <v>0.46900000000000003</v>
      </c>
      <c r="H53" s="31">
        <v>7.7999999999999996E-3</v>
      </c>
      <c r="I53" s="31" t="s">
        <v>82</v>
      </c>
      <c r="J53" s="31">
        <v>3.3999999999999998E-3</v>
      </c>
      <c r="K53" s="31">
        <v>0.28999999999999998</v>
      </c>
      <c r="L53" s="31" t="s">
        <v>80</v>
      </c>
      <c r="M53" s="31" t="s">
        <v>146</v>
      </c>
      <c r="N53" s="31" t="s">
        <v>80</v>
      </c>
      <c r="O53" s="31" t="s">
        <v>80</v>
      </c>
      <c r="P53" s="31" t="s">
        <v>146</v>
      </c>
      <c r="Q53" s="31">
        <v>9.8000000000000004E-2</v>
      </c>
      <c r="R53" s="31" t="s">
        <v>150</v>
      </c>
      <c r="S53" s="31" t="s">
        <v>83</v>
      </c>
      <c r="T53" s="31" t="s">
        <v>86</v>
      </c>
      <c r="U53" s="31">
        <v>0.13999999999999999</v>
      </c>
      <c r="V53" s="31">
        <v>0.12</v>
      </c>
      <c r="W53" s="31">
        <v>0.35000000000000003</v>
      </c>
      <c r="X53" s="31" t="s">
        <v>151</v>
      </c>
      <c r="Y53" s="31" t="s">
        <v>145</v>
      </c>
      <c r="Z53" s="31" t="s">
        <v>150</v>
      </c>
      <c r="AA53" s="31" t="s">
        <v>77</v>
      </c>
      <c r="AB53" s="31" t="s">
        <v>77</v>
      </c>
      <c r="AC53" s="31" t="s">
        <v>77</v>
      </c>
    </row>
    <row r="54" spans="1:29" x14ac:dyDescent="0.25">
      <c r="A54" s="28" t="s">
        <v>27</v>
      </c>
      <c r="B54" s="12" t="s">
        <v>38</v>
      </c>
      <c r="C54" s="31">
        <v>2.4599999999999997E-2</v>
      </c>
      <c r="D54" s="93">
        <v>1.06</v>
      </c>
      <c r="E54" s="31">
        <v>5.9000000000000011E-2</v>
      </c>
      <c r="F54" s="93">
        <v>0.87</v>
      </c>
      <c r="G54" s="95">
        <v>2.13</v>
      </c>
      <c r="H54" s="31" t="s">
        <v>74</v>
      </c>
      <c r="I54" s="31" t="s">
        <v>74</v>
      </c>
      <c r="J54" s="31">
        <v>6.6E-3</v>
      </c>
      <c r="K54" s="31">
        <v>1.1000000000000001</v>
      </c>
      <c r="L54" s="31" t="s">
        <v>90</v>
      </c>
      <c r="M54" s="31" t="s">
        <v>132</v>
      </c>
      <c r="N54" s="31" t="s">
        <v>137</v>
      </c>
      <c r="O54" s="31" t="s">
        <v>152</v>
      </c>
      <c r="P54" s="31" t="s">
        <v>132</v>
      </c>
      <c r="Q54" s="31" t="s">
        <v>115</v>
      </c>
      <c r="R54" s="31" t="s">
        <v>146</v>
      </c>
      <c r="S54" s="31" t="s">
        <v>83</v>
      </c>
      <c r="T54" s="31" t="s">
        <v>81</v>
      </c>
      <c r="U54" s="31">
        <v>0.71</v>
      </c>
      <c r="V54" s="31">
        <v>0.77</v>
      </c>
      <c r="W54" s="31">
        <v>1.1000000000000001</v>
      </c>
      <c r="X54" s="31" t="s">
        <v>151</v>
      </c>
      <c r="Y54" s="31" t="s">
        <v>153</v>
      </c>
      <c r="Z54" s="31" t="s">
        <v>146</v>
      </c>
      <c r="AA54" s="31" t="s">
        <v>77</v>
      </c>
      <c r="AB54" s="31" t="s">
        <v>77</v>
      </c>
      <c r="AC54" s="31" t="s">
        <v>77</v>
      </c>
    </row>
    <row r="55" spans="1:29" x14ac:dyDescent="0.25">
      <c r="A55" s="28" t="s">
        <v>27</v>
      </c>
      <c r="B55" s="12" t="s">
        <v>38</v>
      </c>
      <c r="C55" s="31">
        <v>2.3799999999999998E-2</v>
      </c>
      <c r="D55" s="31">
        <v>0.74</v>
      </c>
      <c r="E55" s="31">
        <v>0.22100000000000003</v>
      </c>
      <c r="F55" s="93">
        <v>0.77000000000000013</v>
      </c>
      <c r="G55" s="95">
        <v>1.8900000000000001</v>
      </c>
      <c r="H55" s="31" t="s">
        <v>74</v>
      </c>
      <c r="I55" s="31" t="s">
        <v>74</v>
      </c>
      <c r="J55" s="31">
        <v>4.3E-3</v>
      </c>
      <c r="K55" s="31">
        <v>0.72000000000000008</v>
      </c>
      <c r="L55" s="31" t="s">
        <v>154</v>
      </c>
      <c r="M55" s="31" t="s">
        <v>154</v>
      </c>
      <c r="N55" s="31" t="s">
        <v>154</v>
      </c>
      <c r="O55" s="31" t="s">
        <v>154</v>
      </c>
      <c r="P55" s="31" t="s">
        <v>132</v>
      </c>
      <c r="Q55" s="31">
        <v>0.11000000000000001</v>
      </c>
      <c r="R55" s="31" t="s">
        <v>146</v>
      </c>
      <c r="S55" s="31" t="s">
        <v>77</v>
      </c>
      <c r="T55" s="31">
        <v>3.6000000000000003E-3</v>
      </c>
      <c r="U55" s="31">
        <v>2.2999999999999998</v>
      </c>
      <c r="V55" s="31">
        <v>0.93000000000000016</v>
      </c>
      <c r="W55" s="31">
        <v>1.7</v>
      </c>
      <c r="X55" s="31" t="s">
        <v>151</v>
      </c>
      <c r="Y55" s="31" t="s">
        <v>145</v>
      </c>
      <c r="Z55" s="31" t="s">
        <v>146</v>
      </c>
      <c r="AA55" s="31" t="s">
        <v>77</v>
      </c>
      <c r="AB55" s="31" t="s">
        <v>77</v>
      </c>
      <c r="AC55" s="31" t="s">
        <v>77</v>
      </c>
    </row>
    <row r="56" spans="1:29" x14ac:dyDescent="0.25">
      <c r="A56" s="28" t="s">
        <v>27</v>
      </c>
      <c r="B56" s="12" t="s">
        <v>38</v>
      </c>
      <c r="C56" s="31">
        <v>0.10700000000000001</v>
      </c>
      <c r="D56" s="93">
        <v>2.1900000000000004</v>
      </c>
      <c r="E56" s="31">
        <v>9.8999999999999991E-2</v>
      </c>
      <c r="F56" s="93">
        <v>0.97000000000000008</v>
      </c>
      <c r="G56" s="95">
        <v>3.4699999999999998</v>
      </c>
      <c r="H56" s="31" t="s">
        <v>74</v>
      </c>
      <c r="I56" s="31" t="s">
        <v>74</v>
      </c>
      <c r="J56" s="31">
        <v>1.4999999999999999E-2</v>
      </c>
      <c r="K56" s="31">
        <v>2</v>
      </c>
      <c r="L56" s="31" t="s">
        <v>90</v>
      </c>
      <c r="M56" s="31" t="s">
        <v>154</v>
      </c>
      <c r="N56" s="31" t="s">
        <v>90</v>
      </c>
      <c r="O56" s="31" t="s">
        <v>152</v>
      </c>
      <c r="P56" s="31" t="s">
        <v>132</v>
      </c>
      <c r="Q56" s="31">
        <v>0.13</v>
      </c>
      <c r="R56" s="31" t="s">
        <v>80</v>
      </c>
      <c r="S56" s="31" t="s">
        <v>83</v>
      </c>
      <c r="T56" s="31">
        <v>6.2000000000000006E-3</v>
      </c>
      <c r="U56" s="31">
        <v>0.36000000000000004</v>
      </c>
      <c r="V56" s="31">
        <v>0.84000000000000008</v>
      </c>
      <c r="W56" s="31">
        <v>0.28999999999999998</v>
      </c>
      <c r="X56" s="31" t="s">
        <v>153</v>
      </c>
      <c r="Y56" s="31" t="s">
        <v>153</v>
      </c>
      <c r="Z56" s="31" t="s">
        <v>146</v>
      </c>
      <c r="AA56" s="31" t="s">
        <v>77</v>
      </c>
      <c r="AB56" s="31" t="s">
        <v>77</v>
      </c>
      <c r="AC56" s="31" t="s">
        <v>77</v>
      </c>
    </row>
    <row r="57" spans="1:29" x14ac:dyDescent="0.25">
      <c r="A57" s="28" t="s">
        <v>27</v>
      </c>
      <c r="B57" s="12" t="s">
        <v>38</v>
      </c>
      <c r="C57" s="31">
        <v>0.10700000000000001</v>
      </c>
      <c r="D57" s="93">
        <v>2.1900000000000004</v>
      </c>
      <c r="E57" s="31">
        <v>9.0000000000000011E-2</v>
      </c>
      <c r="F57" s="93">
        <v>0.87</v>
      </c>
      <c r="G57" s="95">
        <v>3.37</v>
      </c>
      <c r="H57" s="31" t="s">
        <v>74</v>
      </c>
      <c r="I57" s="31" t="s">
        <v>74</v>
      </c>
      <c r="J57" s="31">
        <v>1.3999999999999999E-2</v>
      </c>
      <c r="K57" s="31">
        <v>1.9</v>
      </c>
      <c r="L57" s="31" t="s">
        <v>132</v>
      </c>
      <c r="M57" s="31" t="s">
        <v>132</v>
      </c>
      <c r="N57" s="31" t="s">
        <v>132</v>
      </c>
      <c r="O57" s="31" t="s">
        <v>132</v>
      </c>
      <c r="P57" s="31" t="s">
        <v>132</v>
      </c>
      <c r="Q57" s="31">
        <v>0.11000000000000001</v>
      </c>
      <c r="R57" s="31" t="s">
        <v>146</v>
      </c>
      <c r="S57" s="31" t="s">
        <v>77</v>
      </c>
      <c r="T57" s="31">
        <v>4.9000000000000007E-3</v>
      </c>
      <c r="U57" s="31">
        <v>0.35000000000000003</v>
      </c>
      <c r="V57" s="31">
        <v>0.87</v>
      </c>
      <c r="W57" s="31">
        <v>0.61</v>
      </c>
      <c r="X57" s="31" t="s">
        <v>155</v>
      </c>
      <c r="Y57" s="31" t="s">
        <v>153</v>
      </c>
      <c r="Z57" s="31" t="s">
        <v>146</v>
      </c>
      <c r="AA57" s="31" t="s">
        <v>77</v>
      </c>
      <c r="AB57" s="31" t="s">
        <v>77</v>
      </c>
      <c r="AC57" s="31" t="s">
        <v>77</v>
      </c>
    </row>
    <row r="58" spans="1:29" x14ac:dyDescent="0.25">
      <c r="A58" s="28" t="s">
        <v>27</v>
      </c>
      <c r="B58" s="12" t="s">
        <v>38</v>
      </c>
      <c r="C58" s="31">
        <v>3.1199999999999999E-2</v>
      </c>
      <c r="D58" s="31">
        <v>0.51</v>
      </c>
      <c r="E58" s="31">
        <v>5.4000000000000006E-2</v>
      </c>
      <c r="F58" s="93">
        <v>0.79</v>
      </c>
      <c r="G58" s="35">
        <v>1.44</v>
      </c>
      <c r="H58" s="31" t="s">
        <v>88</v>
      </c>
      <c r="I58" s="31" t="s">
        <v>88</v>
      </c>
      <c r="J58" s="31">
        <v>5.0000000000000001E-3</v>
      </c>
      <c r="K58" s="31">
        <v>0.48</v>
      </c>
      <c r="L58" s="31" t="s">
        <v>90</v>
      </c>
      <c r="M58" s="31" t="s">
        <v>90</v>
      </c>
      <c r="N58" s="31" t="s">
        <v>90</v>
      </c>
      <c r="O58" s="31" t="s">
        <v>90</v>
      </c>
      <c r="P58" s="31" t="s">
        <v>154</v>
      </c>
      <c r="Q58" s="31">
        <v>9.0999999999999998E-2</v>
      </c>
      <c r="R58" s="31" t="s">
        <v>152</v>
      </c>
      <c r="S58" s="31" t="s">
        <v>80</v>
      </c>
      <c r="T58" s="31" t="s">
        <v>82</v>
      </c>
      <c r="U58" s="31">
        <v>0.13999999999999999</v>
      </c>
      <c r="V58" s="31">
        <v>0.45</v>
      </c>
      <c r="W58" s="31">
        <v>0.11000000000000001</v>
      </c>
      <c r="X58" s="31" t="s">
        <v>156</v>
      </c>
      <c r="Y58" s="31" t="s">
        <v>145</v>
      </c>
      <c r="Z58" s="31" t="s">
        <v>152</v>
      </c>
      <c r="AA58" s="31" t="s">
        <v>77</v>
      </c>
      <c r="AB58" s="31" t="s">
        <v>77</v>
      </c>
      <c r="AC58" s="31" t="s">
        <v>77</v>
      </c>
    </row>
    <row r="59" spans="1:29" x14ac:dyDescent="0.25">
      <c r="A59" s="28" t="s">
        <v>27</v>
      </c>
      <c r="B59" s="12" t="s">
        <v>38</v>
      </c>
      <c r="C59" s="31">
        <v>1.5699999999999999E-2</v>
      </c>
      <c r="D59" s="31">
        <v>0.36399999999999999</v>
      </c>
      <c r="E59" s="31">
        <v>3.5299999999999998E-2</v>
      </c>
      <c r="F59" s="31">
        <v>0.53700000000000003</v>
      </c>
      <c r="G59" s="35">
        <v>0.9900000000000001</v>
      </c>
      <c r="H59" s="31" t="s">
        <v>81</v>
      </c>
      <c r="I59" s="31" t="s">
        <v>92</v>
      </c>
      <c r="J59" s="31">
        <v>3.0000000000000001E-3</v>
      </c>
      <c r="K59" s="31">
        <v>0.34</v>
      </c>
      <c r="L59" s="31" t="s">
        <v>85</v>
      </c>
      <c r="M59" s="31" t="s">
        <v>85</v>
      </c>
      <c r="N59" s="31" t="s">
        <v>85</v>
      </c>
      <c r="O59" s="31" t="s">
        <v>85</v>
      </c>
      <c r="P59" s="31" t="s">
        <v>150</v>
      </c>
      <c r="Q59" s="31" t="s">
        <v>100</v>
      </c>
      <c r="R59" s="31" t="s">
        <v>147</v>
      </c>
      <c r="S59" s="31" t="s">
        <v>83</v>
      </c>
      <c r="T59" s="31" t="s">
        <v>110</v>
      </c>
      <c r="U59" s="31">
        <v>9.8000000000000004E-2</v>
      </c>
      <c r="V59" s="31">
        <v>0.26</v>
      </c>
      <c r="W59" s="31">
        <v>0.06</v>
      </c>
      <c r="X59" s="31" t="s">
        <v>157</v>
      </c>
      <c r="Y59" s="31" t="s">
        <v>158</v>
      </c>
      <c r="Z59" s="31" t="s">
        <v>159</v>
      </c>
      <c r="AA59" s="31" t="s">
        <v>83</v>
      </c>
      <c r="AB59" s="31" t="s">
        <v>83</v>
      </c>
      <c r="AC59" s="31" t="s">
        <v>83</v>
      </c>
    </row>
    <row r="60" spans="1:29" x14ac:dyDescent="0.25">
      <c r="A60" s="28" t="s">
        <v>27</v>
      </c>
      <c r="B60" s="12" t="s">
        <v>38</v>
      </c>
      <c r="C60" s="31">
        <v>1.3100000000000001E-2</v>
      </c>
      <c r="D60" s="31">
        <v>0.42100000000000004</v>
      </c>
      <c r="E60" s="31">
        <v>3.0300000000000004E-2</v>
      </c>
      <c r="F60" s="93">
        <v>1.1400000000000001</v>
      </c>
      <c r="G60" s="95">
        <v>1.71</v>
      </c>
      <c r="H60" s="31" t="s">
        <v>93</v>
      </c>
      <c r="I60" s="31" t="s">
        <v>93</v>
      </c>
      <c r="J60" s="31">
        <v>3.1000000000000003E-3</v>
      </c>
      <c r="K60" s="31">
        <v>0.39</v>
      </c>
      <c r="L60" s="31" t="s">
        <v>95</v>
      </c>
      <c r="M60" s="31" t="s">
        <v>159</v>
      </c>
      <c r="N60" s="31" t="s">
        <v>95</v>
      </c>
      <c r="O60" s="31" t="s">
        <v>95</v>
      </c>
      <c r="P60" s="31" t="s">
        <v>160</v>
      </c>
      <c r="Q60" s="31" t="s">
        <v>130</v>
      </c>
      <c r="R60" s="31" t="s">
        <v>161</v>
      </c>
      <c r="S60" s="31" t="s">
        <v>97</v>
      </c>
      <c r="T60" s="31" t="s">
        <v>112</v>
      </c>
      <c r="U60" s="31">
        <v>0.28999999999999998</v>
      </c>
      <c r="V60" s="31">
        <v>1</v>
      </c>
      <c r="W60" s="31">
        <v>0.21000000000000002</v>
      </c>
      <c r="X60" s="31" t="s">
        <v>151</v>
      </c>
      <c r="Y60" s="31" t="s">
        <v>145</v>
      </c>
      <c r="Z60" s="31" t="s">
        <v>161</v>
      </c>
      <c r="AA60" s="31" t="s">
        <v>83</v>
      </c>
      <c r="AB60" s="31" t="s">
        <v>83</v>
      </c>
      <c r="AC60" s="31" t="s">
        <v>83</v>
      </c>
    </row>
    <row r="61" spans="1:29" ht="15.75" thickBot="1" x14ac:dyDescent="0.3">
      <c r="A61" s="29" t="s">
        <v>27</v>
      </c>
      <c r="B61" s="14" t="s">
        <v>38</v>
      </c>
      <c r="C61" s="32">
        <v>1.1399999999999999E-2</v>
      </c>
      <c r="D61" s="32">
        <v>0.52000000000000013</v>
      </c>
      <c r="E61" s="32">
        <v>5.3000000000000005E-2</v>
      </c>
      <c r="F61" s="91">
        <v>0.97000000000000008</v>
      </c>
      <c r="G61" s="37">
        <v>1.62</v>
      </c>
      <c r="H61" s="32" t="s">
        <v>74</v>
      </c>
      <c r="I61" s="32" t="s">
        <v>76</v>
      </c>
      <c r="J61" s="32">
        <v>2.3999999999999998E-3</v>
      </c>
      <c r="K61" s="32">
        <v>0.47000000000000003</v>
      </c>
      <c r="L61" s="32" t="s">
        <v>90</v>
      </c>
      <c r="M61" s="32" t="s">
        <v>152</v>
      </c>
      <c r="N61" s="32" t="s">
        <v>152</v>
      </c>
      <c r="O61" s="32" t="s">
        <v>90</v>
      </c>
      <c r="P61" s="32" t="s">
        <v>132</v>
      </c>
      <c r="Q61" s="32">
        <v>0.21000000000000002</v>
      </c>
      <c r="R61" s="32" t="s">
        <v>147</v>
      </c>
      <c r="S61" s="32" t="s">
        <v>83</v>
      </c>
      <c r="T61" s="32" t="s">
        <v>81</v>
      </c>
      <c r="U61" s="32">
        <v>0.19</v>
      </c>
      <c r="V61" s="32">
        <v>0.84000000000000008</v>
      </c>
      <c r="W61" s="32">
        <v>0.24</v>
      </c>
      <c r="X61" s="32" t="s">
        <v>151</v>
      </c>
      <c r="Y61" s="32" t="s">
        <v>145</v>
      </c>
      <c r="Z61" s="32" t="s">
        <v>146</v>
      </c>
      <c r="AA61" s="32" t="s">
        <v>77</v>
      </c>
      <c r="AB61" s="32" t="s">
        <v>77</v>
      </c>
      <c r="AC61" s="32" t="s">
        <v>77</v>
      </c>
    </row>
    <row r="62" spans="1:29" x14ac:dyDescent="0.25">
      <c r="A62" s="46" t="s">
        <v>14</v>
      </c>
      <c r="B62" s="47" t="s">
        <v>37</v>
      </c>
      <c r="C62" s="48">
        <v>8.0999999999999996E-3</v>
      </c>
      <c r="D62" s="48">
        <v>0.154</v>
      </c>
      <c r="E62" s="48">
        <v>2.2100000000000002E-2</v>
      </c>
      <c r="F62" s="48">
        <v>3.6900000000000002E-2</v>
      </c>
      <c r="G62" s="49">
        <v>0.23300000000000001</v>
      </c>
      <c r="H62" s="48" t="s">
        <v>120</v>
      </c>
      <c r="I62" s="48" t="s">
        <v>87</v>
      </c>
      <c r="J62" s="48">
        <v>1.4E-3</v>
      </c>
      <c r="K62" s="48">
        <v>0.13</v>
      </c>
      <c r="L62" s="48" t="s">
        <v>114</v>
      </c>
      <c r="M62" s="48" t="s">
        <v>121</v>
      </c>
      <c r="N62" s="48" t="s">
        <v>114</v>
      </c>
      <c r="O62" s="48" t="s">
        <v>121</v>
      </c>
      <c r="P62" s="48" t="s">
        <v>114</v>
      </c>
      <c r="Q62" s="48" t="s">
        <v>143</v>
      </c>
      <c r="R62" s="48" t="s">
        <v>132</v>
      </c>
      <c r="S62" s="48" t="s">
        <v>77</v>
      </c>
      <c r="T62" s="48" t="s">
        <v>74</v>
      </c>
      <c r="U62" s="48">
        <v>3.3000000000000002E-2</v>
      </c>
      <c r="V62" s="48">
        <v>0.03</v>
      </c>
      <c r="W62" s="48">
        <v>0.04</v>
      </c>
      <c r="X62" s="48" t="s">
        <v>156</v>
      </c>
      <c r="Y62" s="48" t="s">
        <v>145</v>
      </c>
      <c r="Z62" s="48" t="s">
        <v>135</v>
      </c>
      <c r="AA62" s="48" t="s">
        <v>91</v>
      </c>
      <c r="AB62" s="48" t="s">
        <v>91</v>
      </c>
      <c r="AC62" s="48" t="s">
        <v>91</v>
      </c>
    </row>
    <row r="63" spans="1:29" x14ac:dyDescent="0.25">
      <c r="A63" s="28" t="s">
        <v>14</v>
      </c>
      <c r="B63" s="12" t="s">
        <v>37</v>
      </c>
      <c r="C63" s="31">
        <v>1.32E-2</v>
      </c>
      <c r="D63" s="33">
        <v>1.1299999999999999</v>
      </c>
      <c r="E63" s="31">
        <v>4.1699999999999994E-2</v>
      </c>
      <c r="F63" s="31">
        <v>4.8300000000000003E-2</v>
      </c>
      <c r="G63" s="35">
        <v>1.23</v>
      </c>
      <c r="H63" s="31" t="s">
        <v>81</v>
      </c>
      <c r="I63" s="31" t="s">
        <v>92</v>
      </c>
      <c r="J63" s="31">
        <v>7.9000000000000008E-3</v>
      </c>
      <c r="K63" s="31">
        <v>1.1000000000000001</v>
      </c>
      <c r="L63" s="31" t="s">
        <v>85</v>
      </c>
      <c r="M63" s="31" t="s">
        <v>85</v>
      </c>
      <c r="N63" s="31" t="s">
        <v>85</v>
      </c>
      <c r="O63" s="31" t="s">
        <v>85</v>
      </c>
      <c r="P63" s="31" t="s">
        <v>150</v>
      </c>
      <c r="Q63" s="31" t="s">
        <v>130</v>
      </c>
      <c r="R63" s="31" t="s">
        <v>147</v>
      </c>
      <c r="S63" s="31" t="s">
        <v>83</v>
      </c>
      <c r="T63" s="31" t="s">
        <v>110</v>
      </c>
      <c r="U63" s="31">
        <v>0.04</v>
      </c>
      <c r="V63" s="31">
        <v>3.7000000000000005E-2</v>
      </c>
      <c r="W63" s="31" t="s">
        <v>147</v>
      </c>
      <c r="X63" s="31" t="s">
        <v>170</v>
      </c>
      <c r="Y63" s="31" t="s">
        <v>145</v>
      </c>
      <c r="Z63" s="31" t="s">
        <v>159</v>
      </c>
      <c r="AA63" s="31" t="s">
        <v>83</v>
      </c>
      <c r="AB63" s="31" t="s">
        <v>83</v>
      </c>
      <c r="AC63" s="31" t="s">
        <v>83</v>
      </c>
    </row>
    <row r="64" spans="1:29" ht="15.75" thickBot="1" x14ac:dyDescent="0.3">
      <c r="A64" s="29" t="s">
        <v>14</v>
      </c>
      <c r="B64" s="14" t="s">
        <v>37</v>
      </c>
      <c r="C64" s="32">
        <v>7.7999999999999996E-3</v>
      </c>
      <c r="D64" s="32">
        <v>0.56999999999999995</v>
      </c>
      <c r="E64" s="32">
        <v>4.1100000000000005E-2</v>
      </c>
      <c r="F64" s="32">
        <v>0.13300000000000001</v>
      </c>
      <c r="G64" s="37">
        <v>0.77999999999999992</v>
      </c>
      <c r="H64" s="32" t="s">
        <v>82</v>
      </c>
      <c r="I64" s="32" t="s">
        <v>81</v>
      </c>
      <c r="J64" s="32">
        <v>3.6000000000000003E-3</v>
      </c>
      <c r="K64" s="32">
        <v>0.53</v>
      </c>
      <c r="L64" s="32" t="s">
        <v>148</v>
      </c>
      <c r="M64" s="32" t="s">
        <v>85</v>
      </c>
      <c r="N64" s="32" t="s">
        <v>85</v>
      </c>
      <c r="O64" s="32" t="s">
        <v>85</v>
      </c>
      <c r="P64" s="32" t="s">
        <v>148</v>
      </c>
      <c r="Q64" s="32" t="s">
        <v>141</v>
      </c>
      <c r="R64" s="32" t="s">
        <v>147</v>
      </c>
      <c r="S64" s="32" t="s">
        <v>83</v>
      </c>
      <c r="T64" s="32" t="s">
        <v>93</v>
      </c>
      <c r="U64" s="32">
        <v>0.13</v>
      </c>
      <c r="V64" s="32">
        <v>9.0999999999999998E-2</v>
      </c>
      <c r="W64" s="32">
        <v>9.3000000000000013E-2</v>
      </c>
      <c r="X64" s="32" t="s">
        <v>172</v>
      </c>
      <c r="Y64" s="32" t="s">
        <v>145</v>
      </c>
      <c r="Z64" s="32" t="s">
        <v>165</v>
      </c>
      <c r="AA64" s="32" t="s">
        <v>83</v>
      </c>
      <c r="AB64" s="32" t="s">
        <v>77</v>
      </c>
      <c r="AC64" s="32" t="s">
        <v>83</v>
      </c>
    </row>
    <row r="65" spans="1:29" x14ac:dyDescent="0.25">
      <c r="A65" s="46" t="s">
        <v>8</v>
      </c>
      <c r="B65" s="47" t="s">
        <v>36</v>
      </c>
      <c r="C65" s="48">
        <v>1.4000000000000002E-2</v>
      </c>
      <c r="D65" s="48">
        <v>0.66</v>
      </c>
      <c r="E65" s="48">
        <v>6.2E-2</v>
      </c>
      <c r="F65" s="48">
        <v>0.47500000000000003</v>
      </c>
      <c r="G65" s="49">
        <v>1.2399999999999998</v>
      </c>
      <c r="H65" s="48" t="s">
        <v>88</v>
      </c>
      <c r="I65" s="48" t="s">
        <v>74</v>
      </c>
      <c r="J65" s="48">
        <v>5.0999999999999995E-3</v>
      </c>
      <c r="K65" s="48">
        <v>0.59000000000000008</v>
      </c>
      <c r="L65" s="48" t="s">
        <v>90</v>
      </c>
      <c r="M65" s="48" t="s">
        <v>90</v>
      </c>
      <c r="N65" s="48" t="s">
        <v>154</v>
      </c>
      <c r="O65" s="48" t="s">
        <v>154</v>
      </c>
      <c r="P65" s="48" t="s">
        <v>132</v>
      </c>
      <c r="Q65" s="48" t="s">
        <v>140</v>
      </c>
      <c r="R65" s="48" t="s">
        <v>132</v>
      </c>
      <c r="S65" s="48" t="s">
        <v>77</v>
      </c>
      <c r="T65" s="48" t="s">
        <v>77</v>
      </c>
      <c r="U65" s="48">
        <v>0.17</v>
      </c>
      <c r="V65" s="48">
        <v>0.27</v>
      </c>
      <c r="W65" s="48">
        <v>0.1</v>
      </c>
      <c r="X65" s="48" t="s">
        <v>155</v>
      </c>
      <c r="Y65" s="48" t="s">
        <v>153</v>
      </c>
      <c r="Z65" s="48" t="s">
        <v>152</v>
      </c>
      <c r="AA65" s="48" t="s">
        <v>77</v>
      </c>
      <c r="AB65" s="48" t="s">
        <v>77</v>
      </c>
      <c r="AC65" s="48" t="s">
        <v>77</v>
      </c>
    </row>
    <row r="66" spans="1:29" x14ac:dyDescent="0.25">
      <c r="A66" s="28" t="s">
        <v>8</v>
      </c>
      <c r="B66" s="12" t="s">
        <v>36</v>
      </c>
      <c r="C66" s="31">
        <v>1.4800000000000002E-2</v>
      </c>
      <c r="D66" s="31">
        <v>0.62</v>
      </c>
      <c r="E66" s="31">
        <v>5.7000000000000009E-2</v>
      </c>
      <c r="F66" s="31">
        <v>0.45700000000000002</v>
      </c>
      <c r="G66" s="35">
        <v>1.25</v>
      </c>
      <c r="H66" s="31" t="s">
        <v>74</v>
      </c>
      <c r="I66" s="31" t="s">
        <v>74</v>
      </c>
      <c r="J66" s="31">
        <v>5.0999999999999995E-3</v>
      </c>
      <c r="K66" s="31">
        <v>0.59000000000000008</v>
      </c>
      <c r="L66" s="31" t="s">
        <v>90</v>
      </c>
      <c r="M66" s="31" t="s">
        <v>152</v>
      </c>
      <c r="N66" s="31" t="s">
        <v>152</v>
      </c>
      <c r="O66" s="31" t="s">
        <v>152</v>
      </c>
      <c r="P66" s="31" t="s">
        <v>132</v>
      </c>
      <c r="Q66" s="31" t="s">
        <v>115</v>
      </c>
      <c r="R66" s="31" t="s">
        <v>147</v>
      </c>
      <c r="S66" s="31" t="s">
        <v>83</v>
      </c>
      <c r="T66" s="31" t="s">
        <v>81</v>
      </c>
      <c r="U66" s="31">
        <v>0.2</v>
      </c>
      <c r="V66" s="31">
        <v>0.27999999999999997</v>
      </c>
      <c r="W66" s="31">
        <v>0.11000000000000001</v>
      </c>
      <c r="X66" s="31" t="s">
        <v>151</v>
      </c>
      <c r="Y66" s="31" t="s">
        <v>145</v>
      </c>
      <c r="Z66" s="31" t="s">
        <v>146</v>
      </c>
      <c r="AA66" s="31" t="s">
        <v>77</v>
      </c>
      <c r="AB66" s="31" t="s">
        <v>77</v>
      </c>
      <c r="AC66" s="31" t="s">
        <v>77</v>
      </c>
    </row>
    <row r="67" spans="1:29" ht="15.75" thickBot="1" x14ac:dyDescent="0.3">
      <c r="A67" s="29" t="s">
        <v>8</v>
      </c>
      <c r="B67" s="14" t="s">
        <v>36</v>
      </c>
      <c r="C67" s="32">
        <v>1.6300000000000002E-2</v>
      </c>
      <c r="D67" s="32">
        <v>0.43000000000000005</v>
      </c>
      <c r="E67" s="32">
        <v>6.0999999999999999E-2</v>
      </c>
      <c r="F67" s="32">
        <v>0.27200000000000008</v>
      </c>
      <c r="G67" s="37">
        <v>0.83000000000000007</v>
      </c>
      <c r="H67" s="32" t="s">
        <v>173</v>
      </c>
      <c r="I67" s="32" t="s">
        <v>173</v>
      </c>
      <c r="J67" s="32" t="s">
        <v>174</v>
      </c>
      <c r="K67" s="32">
        <v>0.42000000000000004</v>
      </c>
      <c r="L67" s="32" t="s">
        <v>175</v>
      </c>
      <c r="M67" s="32" t="s">
        <v>176</v>
      </c>
      <c r="N67" s="32" t="s">
        <v>176</v>
      </c>
      <c r="O67" s="32" t="s">
        <v>177</v>
      </c>
      <c r="P67" s="32" t="s">
        <v>175</v>
      </c>
      <c r="Q67" s="32">
        <v>0.32000000000000006</v>
      </c>
      <c r="R67" s="32" t="s">
        <v>178</v>
      </c>
      <c r="S67" s="32" t="s">
        <v>179</v>
      </c>
      <c r="T67" s="32" t="s">
        <v>179</v>
      </c>
      <c r="U67" s="32">
        <v>0.52</v>
      </c>
      <c r="V67" s="32">
        <v>0.44000000000000006</v>
      </c>
      <c r="W67" s="32">
        <v>1.1000000000000001</v>
      </c>
      <c r="X67" s="32" t="s">
        <v>180</v>
      </c>
      <c r="Y67" s="32" t="s">
        <v>181</v>
      </c>
      <c r="Z67" s="32" t="s">
        <v>182</v>
      </c>
      <c r="AA67" s="32" t="s">
        <v>183</v>
      </c>
      <c r="AB67" s="32" t="s">
        <v>183</v>
      </c>
      <c r="AC67" s="32" t="s">
        <v>183</v>
      </c>
    </row>
    <row r="68" spans="1:29" x14ac:dyDescent="0.25">
      <c r="A68" s="46" t="s">
        <v>28</v>
      </c>
      <c r="B68" s="47" t="s">
        <v>38</v>
      </c>
      <c r="C68" s="48">
        <v>6.8000000000000005E-3</v>
      </c>
      <c r="D68" s="48">
        <v>0.185</v>
      </c>
      <c r="E68" s="48">
        <v>1.32E-2</v>
      </c>
      <c r="F68" s="48">
        <v>0.12299999999999998</v>
      </c>
      <c r="G68" s="49">
        <v>0.35200000000000004</v>
      </c>
      <c r="H68" s="48" t="s">
        <v>93</v>
      </c>
      <c r="I68" s="48" t="s">
        <v>93</v>
      </c>
      <c r="J68" s="48" t="s">
        <v>109</v>
      </c>
      <c r="K68" s="48">
        <v>0.16000000000000003</v>
      </c>
      <c r="L68" s="48" t="s">
        <v>110</v>
      </c>
      <c r="M68" s="48" t="s">
        <v>110</v>
      </c>
      <c r="N68" s="48" t="s">
        <v>96</v>
      </c>
      <c r="O68" s="48" t="s">
        <v>96</v>
      </c>
      <c r="P68" s="48" t="s">
        <v>107</v>
      </c>
      <c r="Q68" s="48">
        <v>0.11000000000000001</v>
      </c>
      <c r="R68" s="48" t="s">
        <v>111</v>
      </c>
      <c r="S68" s="48" t="s">
        <v>112</v>
      </c>
      <c r="T68" s="48" t="s">
        <v>113</v>
      </c>
      <c r="U68" s="48">
        <v>3.7000000000000005E-2</v>
      </c>
      <c r="V68" s="48">
        <v>9.6000000000000002E-2</v>
      </c>
      <c r="W68" s="48">
        <v>3.1000000000000003E-2</v>
      </c>
      <c r="X68" s="48">
        <v>3.9E-2</v>
      </c>
      <c r="Y68" s="48" t="s">
        <v>114</v>
      </c>
      <c r="Z68" s="48" t="s">
        <v>97</v>
      </c>
      <c r="AA68" s="48" t="s">
        <v>83</v>
      </c>
      <c r="AB68" s="48" t="s">
        <v>93</v>
      </c>
      <c r="AC68" s="48" t="s">
        <v>93</v>
      </c>
    </row>
    <row r="69" spans="1:29" x14ac:dyDescent="0.25">
      <c r="A69" s="28" t="s">
        <v>28</v>
      </c>
      <c r="B69" s="12" t="s">
        <v>38</v>
      </c>
      <c r="C69" s="31">
        <v>2.2100000000000002E-2</v>
      </c>
      <c r="D69" s="93">
        <v>2.11</v>
      </c>
      <c r="E69" s="31">
        <v>3.2800000000000003E-2</v>
      </c>
      <c r="F69" s="93">
        <v>1.23</v>
      </c>
      <c r="G69" s="95">
        <v>3.5799999999999996</v>
      </c>
      <c r="H69" s="31" t="s">
        <v>120</v>
      </c>
      <c r="I69" s="31" t="s">
        <v>120</v>
      </c>
      <c r="J69" s="31">
        <v>1.3999999999999999E-2</v>
      </c>
      <c r="K69" s="31">
        <v>2.2000000000000002</v>
      </c>
      <c r="L69" s="31" t="s">
        <v>87</v>
      </c>
      <c r="M69" s="31" t="s">
        <v>87</v>
      </c>
      <c r="N69" s="31" t="s">
        <v>87</v>
      </c>
      <c r="O69" s="31" t="s">
        <v>87</v>
      </c>
      <c r="P69" s="31" t="s">
        <v>138</v>
      </c>
      <c r="Q69" s="31" t="s">
        <v>139</v>
      </c>
      <c r="R69" s="31" t="s">
        <v>121</v>
      </c>
      <c r="S69" s="31" t="s">
        <v>74</v>
      </c>
      <c r="T69" s="31" t="s">
        <v>136</v>
      </c>
      <c r="U69" s="31">
        <v>0.49000000000000005</v>
      </c>
      <c r="V69" s="31">
        <v>1.2</v>
      </c>
      <c r="W69" s="31">
        <v>1.2</v>
      </c>
      <c r="X69" s="31">
        <v>0.8</v>
      </c>
      <c r="Y69" s="31">
        <v>0.4</v>
      </c>
      <c r="Z69" s="31" t="s">
        <v>77</v>
      </c>
      <c r="AA69" s="31" t="s">
        <v>91</v>
      </c>
      <c r="AB69" s="31" t="s">
        <v>120</v>
      </c>
      <c r="AC69" s="31" t="s">
        <v>120</v>
      </c>
    </row>
    <row r="70" spans="1:29" ht="15.75" thickBot="1" x14ac:dyDescent="0.3">
      <c r="A70" s="29" t="s">
        <v>28</v>
      </c>
      <c r="B70" s="14" t="s">
        <v>38</v>
      </c>
      <c r="C70" s="32">
        <v>1.4000000000000002E-2</v>
      </c>
      <c r="D70" s="32">
        <v>0.75000000000000011</v>
      </c>
      <c r="E70" s="32">
        <v>6.5000000000000002E-2</v>
      </c>
      <c r="F70" s="91">
        <v>0.97000000000000008</v>
      </c>
      <c r="G70" s="96">
        <v>1.8800000000000001</v>
      </c>
      <c r="H70" s="32" t="s">
        <v>74</v>
      </c>
      <c r="I70" s="32" t="s">
        <v>76</v>
      </c>
      <c r="J70" s="32">
        <v>6.6E-3</v>
      </c>
      <c r="K70" s="32">
        <v>0.68</v>
      </c>
      <c r="L70" s="32" t="s">
        <v>82</v>
      </c>
      <c r="M70" s="32" t="s">
        <v>82</v>
      </c>
      <c r="N70" s="32" t="s">
        <v>82</v>
      </c>
      <c r="O70" s="32" t="s">
        <v>82</v>
      </c>
      <c r="P70" s="32" t="s">
        <v>105</v>
      </c>
      <c r="Q70" s="32" t="s">
        <v>115</v>
      </c>
      <c r="R70" s="32" t="s">
        <v>80</v>
      </c>
      <c r="S70" s="32" t="s">
        <v>92</v>
      </c>
      <c r="T70" s="32">
        <v>2.2000000000000001E-3</v>
      </c>
      <c r="U70" s="32">
        <v>0.34</v>
      </c>
      <c r="V70" s="32">
        <v>1</v>
      </c>
      <c r="W70" s="32">
        <v>0.52</v>
      </c>
      <c r="X70" s="32">
        <v>0.36000000000000004</v>
      </c>
      <c r="Y70" s="32">
        <v>6.6000000000000003E-2</v>
      </c>
      <c r="Z70" s="32" t="s">
        <v>83</v>
      </c>
      <c r="AA70" s="32" t="s">
        <v>77</v>
      </c>
      <c r="AB70" s="32" t="s">
        <v>74</v>
      </c>
      <c r="AC70" s="32" t="s">
        <v>76</v>
      </c>
    </row>
    <row r="71" spans="1:29" x14ac:dyDescent="0.25">
      <c r="A71" s="46" t="s">
        <v>9</v>
      </c>
      <c r="B71" s="47" t="s">
        <v>36</v>
      </c>
      <c r="C71" s="48">
        <v>6.5000000000000006E-3</v>
      </c>
      <c r="D71" s="48">
        <v>0.32400000000000001</v>
      </c>
      <c r="E71" s="48">
        <v>4.1000000000000002E-2</v>
      </c>
      <c r="F71" s="48">
        <v>0.29000000000000004</v>
      </c>
      <c r="G71" s="49">
        <v>0.70400000000000007</v>
      </c>
      <c r="H71" s="48" t="s">
        <v>82</v>
      </c>
      <c r="I71" s="48" t="s">
        <v>81</v>
      </c>
      <c r="J71" s="48" t="s">
        <v>103</v>
      </c>
      <c r="K71" s="48">
        <v>0.34</v>
      </c>
      <c r="L71" s="48" t="s">
        <v>92</v>
      </c>
      <c r="M71" s="48" t="s">
        <v>92</v>
      </c>
      <c r="N71" s="48" t="s">
        <v>92</v>
      </c>
      <c r="O71" s="48" t="s">
        <v>92</v>
      </c>
      <c r="P71" s="48" t="s">
        <v>84</v>
      </c>
      <c r="Q71" s="48">
        <v>0.15000000000000002</v>
      </c>
      <c r="R71" s="48" t="s">
        <v>85</v>
      </c>
      <c r="S71" s="48" t="s">
        <v>93</v>
      </c>
      <c r="T71" s="48">
        <v>4.5000000000000005E-3</v>
      </c>
      <c r="U71" s="48">
        <v>0.12</v>
      </c>
      <c r="V71" s="48">
        <v>0.27999999999999997</v>
      </c>
      <c r="W71" s="48">
        <v>5.7000000000000002E-2</v>
      </c>
      <c r="X71" s="48">
        <v>6.9000000000000006E-2</v>
      </c>
      <c r="Y71" s="48">
        <v>7.8E-2</v>
      </c>
      <c r="Z71" s="48" t="s">
        <v>83</v>
      </c>
      <c r="AA71" s="48" t="s">
        <v>77</v>
      </c>
      <c r="AB71" s="48" t="s">
        <v>82</v>
      </c>
      <c r="AC71" s="48" t="s">
        <v>81</v>
      </c>
    </row>
    <row r="72" spans="1:29" x14ac:dyDescent="0.25">
      <c r="A72" s="28" t="s">
        <v>9</v>
      </c>
      <c r="B72" s="12" t="s">
        <v>36</v>
      </c>
      <c r="C72" s="31">
        <v>1.8000000000000002E-2</v>
      </c>
      <c r="D72" s="31">
        <v>9.7000000000000003E-2</v>
      </c>
      <c r="E72" s="31">
        <v>2.7000000000000003E-2</v>
      </c>
      <c r="F72" s="31">
        <v>4.5700000000000005E-2</v>
      </c>
      <c r="G72" s="35">
        <v>0.20499999999999999</v>
      </c>
      <c r="H72" s="31" t="s">
        <v>87</v>
      </c>
      <c r="I72" s="31" t="s">
        <v>88</v>
      </c>
      <c r="J72" s="31" t="s">
        <v>136</v>
      </c>
      <c r="K72" s="31">
        <v>0.08</v>
      </c>
      <c r="L72" s="31" t="s">
        <v>74</v>
      </c>
      <c r="M72" s="31" t="s">
        <v>74</v>
      </c>
      <c r="N72" s="31" t="s">
        <v>74</v>
      </c>
      <c r="O72" s="31" t="s">
        <v>74</v>
      </c>
      <c r="P72" s="31" t="s">
        <v>89</v>
      </c>
      <c r="Q72" s="31">
        <v>0.11000000000000001</v>
      </c>
      <c r="R72" s="31" t="s">
        <v>90</v>
      </c>
      <c r="S72" s="31" t="s">
        <v>82</v>
      </c>
      <c r="T72" s="31" t="s">
        <v>75</v>
      </c>
      <c r="U72" s="31">
        <v>4.5999999999999999E-2</v>
      </c>
      <c r="V72" s="31">
        <v>2.6000000000000002E-2</v>
      </c>
      <c r="W72" s="31">
        <v>1.3000000000000001E-2</v>
      </c>
      <c r="X72" s="31" t="s">
        <v>104</v>
      </c>
      <c r="Y72" s="31" t="s">
        <v>99</v>
      </c>
      <c r="Z72" s="31" t="s">
        <v>77</v>
      </c>
      <c r="AA72" s="31" t="s">
        <v>91</v>
      </c>
      <c r="AB72" s="31" t="s">
        <v>88</v>
      </c>
      <c r="AC72" s="31" t="s">
        <v>88</v>
      </c>
    </row>
    <row r="73" spans="1:29" x14ac:dyDescent="0.25">
      <c r="A73" s="28" t="s">
        <v>9</v>
      </c>
      <c r="B73" s="12" t="s">
        <v>36</v>
      </c>
      <c r="C73" s="31">
        <v>8.2000000000000007E-3</v>
      </c>
      <c r="D73" s="31">
        <v>0.18599999999999997</v>
      </c>
      <c r="E73" s="31">
        <v>1.55E-2</v>
      </c>
      <c r="F73" s="31">
        <v>0.14900000000000002</v>
      </c>
      <c r="G73" s="35">
        <v>0.38100000000000001</v>
      </c>
      <c r="H73" s="31" t="s">
        <v>87</v>
      </c>
      <c r="I73" s="31" t="s">
        <v>88</v>
      </c>
      <c r="J73" s="31" t="s">
        <v>136</v>
      </c>
      <c r="K73" s="31">
        <v>0.18000000000000002</v>
      </c>
      <c r="L73" s="31" t="s">
        <v>74</v>
      </c>
      <c r="M73" s="31" t="s">
        <v>74</v>
      </c>
      <c r="N73" s="31" t="s">
        <v>74</v>
      </c>
      <c r="O73" s="31" t="s">
        <v>74</v>
      </c>
      <c r="P73" s="31" t="s">
        <v>89</v>
      </c>
      <c r="Q73" s="31" t="s">
        <v>137</v>
      </c>
      <c r="R73" s="31" t="s">
        <v>90</v>
      </c>
      <c r="S73" s="31" t="s">
        <v>82</v>
      </c>
      <c r="T73" s="31" t="s">
        <v>75</v>
      </c>
      <c r="U73" s="31">
        <v>0.06</v>
      </c>
      <c r="V73" s="31">
        <v>0.11000000000000001</v>
      </c>
      <c r="W73" s="31">
        <v>2.7000000000000003E-2</v>
      </c>
      <c r="X73" s="31">
        <v>2.3E-2</v>
      </c>
      <c r="Y73" s="31">
        <v>3.6000000000000004E-2</v>
      </c>
      <c r="Z73" s="31" t="s">
        <v>77</v>
      </c>
      <c r="AA73" s="31" t="s">
        <v>77</v>
      </c>
      <c r="AB73" s="31" t="s">
        <v>88</v>
      </c>
      <c r="AC73" s="31" t="s">
        <v>88</v>
      </c>
    </row>
    <row r="74" spans="1:29" ht="15.75" thickBot="1" x14ac:dyDescent="0.3">
      <c r="A74" s="29" t="s">
        <v>9</v>
      </c>
      <c r="B74" s="14" t="s">
        <v>36</v>
      </c>
      <c r="C74" s="32">
        <v>1.0700000000000001E-2</v>
      </c>
      <c r="D74" s="32">
        <v>0.24300000000000005</v>
      </c>
      <c r="E74" s="32">
        <v>2.4599999999999997E-2</v>
      </c>
      <c r="F74" s="32">
        <v>0.16700000000000001</v>
      </c>
      <c r="G74" s="37">
        <v>0.46800000000000003</v>
      </c>
      <c r="H74" s="31" t="s">
        <v>86</v>
      </c>
      <c r="I74" s="31" t="s">
        <v>93</v>
      </c>
      <c r="J74" s="31" t="s">
        <v>109</v>
      </c>
      <c r="K74" s="31">
        <v>0.2</v>
      </c>
      <c r="L74" s="31" t="s">
        <v>110</v>
      </c>
      <c r="M74" s="31" t="s">
        <v>110</v>
      </c>
      <c r="N74" s="31" t="s">
        <v>110</v>
      </c>
      <c r="O74" s="31" t="s">
        <v>110</v>
      </c>
      <c r="P74" s="31" t="s">
        <v>107</v>
      </c>
      <c r="Q74" s="31" t="s">
        <v>130</v>
      </c>
      <c r="R74" s="31" t="s">
        <v>111</v>
      </c>
      <c r="S74" s="31" t="s">
        <v>112</v>
      </c>
      <c r="T74" s="31" t="s">
        <v>113</v>
      </c>
      <c r="U74" s="31">
        <v>5.4000000000000006E-2</v>
      </c>
      <c r="V74" s="31">
        <v>0.13</v>
      </c>
      <c r="W74" s="31">
        <v>4.0999999999999995E-2</v>
      </c>
      <c r="X74" s="31">
        <v>6.7000000000000004E-2</v>
      </c>
      <c r="Y74" s="31">
        <v>3.6000000000000004E-2</v>
      </c>
      <c r="Z74" s="31" t="s">
        <v>97</v>
      </c>
      <c r="AA74" s="31" t="s">
        <v>83</v>
      </c>
      <c r="AB74" s="31" t="s">
        <v>86</v>
      </c>
      <c r="AC74" s="31" t="s">
        <v>93</v>
      </c>
    </row>
    <row r="75" spans="1:29" x14ac:dyDescent="0.25">
      <c r="A75" s="46" t="s">
        <v>15</v>
      </c>
      <c r="B75" s="47" t="s">
        <v>39</v>
      </c>
      <c r="C75" s="48">
        <v>7.3000000000000001E-3</v>
      </c>
      <c r="D75" s="48">
        <v>0.19400000000000001</v>
      </c>
      <c r="E75" s="48">
        <v>1.3000000000000001E-2</v>
      </c>
      <c r="F75" s="48">
        <v>3.8800000000000001E-2</v>
      </c>
      <c r="G75" s="49">
        <v>0.26400000000000007</v>
      </c>
      <c r="H75" s="48" t="s">
        <v>119</v>
      </c>
      <c r="I75" s="48" t="s">
        <v>119</v>
      </c>
      <c r="J75" s="48" t="s">
        <v>185</v>
      </c>
      <c r="K75" s="48">
        <v>0.17</v>
      </c>
      <c r="L75" s="48" t="s">
        <v>186</v>
      </c>
      <c r="M75" s="48" t="s">
        <v>102</v>
      </c>
      <c r="N75" s="48" t="s">
        <v>102</v>
      </c>
      <c r="O75" s="48" t="s">
        <v>102</v>
      </c>
      <c r="P75" s="48" t="s">
        <v>130</v>
      </c>
      <c r="Q75" s="48" t="s">
        <v>187</v>
      </c>
      <c r="R75" s="48" t="s">
        <v>130</v>
      </c>
      <c r="S75" s="48" t="s">
        <v>91</v>
      </c>
      <c r="T75" s="48" t="s">
        <v>91</v>
      </c>
      <c r="U75" s="48">
        <v>5.9000000000000004E-2</v>
      </c>
      <c r="V75" s="48">
        <v>4.7E-2</v>
      </c>
      <c r="W75" s="48">
        <v>8.199999999999999E-2</v>
      </c>
      <c r="X75" s="48" t="s">
        <v>188</v>
      </c>
      <c r="Y75" s="48" t="s">
        <v>189</v>
      </c>
      <c r="Z75" s="48" t="s">
        <v>114</v>
      </c>
      <c r="AA75" s="48" t="s">
        <v>190</v>
      </c>
      <c r="AB75" s="48" t="s">
        <v>122</v>
      </c>
      <c r="AC75" s="48" t="s">
        <v>190</v>
      </c>
    </row>
    <row r="76" spans="1:29" x14ac:dyDescent="0.25">
      <c r="A76" s="28" t="s">
        <v>15</v>
      </c>
      <c r="B76" s="12" t="s">
        <v>39</v>
      </c>
      <c r="C76" s="31">
        <v>2.1300000000000003E-2</v>
      </c>
      <c r="D76" s="31">
        <v>0.58000000000000007</v>
      </c>
      <c r="E76" s="31">
        <v>3.3599999999999991E-2</v>
      </c>
      <c r="F76" s="31">
        <v>7.7000000000000013E-2</v>
      </c>
      <c r="G76" s="35">
        <v>0.73</v>
      </c>
      <c r="H76" s="31" t="s">
        <v>76</v>
      </c>
      <c r="I76" s="31" t="s">
        <v>76</v>
      </c>
      <c r="J76" s="31">
        <v>3.1000000000000003E-3</v>
      </c>
      <c r="K76" s="31">
        <v>0.59000000000000008</v>
      </c>
      <c r="L76" s="31" t="s">
        <v>132</v>
      </c>
      <c r="M76" s="31" t="s">
        <v>80</v>
      </c>
      <c r="N76" s="31" t="s">
        <v>146</v>
      </c>
      <c r="O76" s="31" t="s">
        <v>146</v>
      </c>
      <c r="P76" s="31" t="s">
        <v>132</v>
      </c>
      <c r="Q76" s="31" t="s">
        <v>168</v>
      </c>
      <c r="R76" s="31" t="s">
        <v>147</v>
      </c>
      <c r="S76" s="31" t="s">
        <v>83</v>
      </c>
      <c r="T76" s="31" t="s">
        <v>83</v>
      </c>
      <c r="U76" s="31">
        <v>0.22000000000000003</v>
      </c>
      <c r="V76" s="31">
        <v>8.8000000000000009E-2</v>
      </c>
      <c r="W76" s="31">
        <v>0.13999999999999999</v>
      </c>
      <c r="X76" s="31" t="s">
        <v>144</v>
      </c>
      <c r="Y76" s="31" t="s">
        <v>145</v>
      </c>
      <c r="Z76" s="31" t="s">
        <v>148</v>
      </c>
      <c r="AA76" s="31" t="s">
        <v>77</v>
      </c>
      <c r="AB76" s="31" t="s">
        <v>77</v>
      </c>
      <c r="AC76" s="31" t="s">
        <v>77</v>
      </c>
    </row>
    <row r="77" spans="1:29" ht="15.75" thickBot="1" x14ac:dyDescent="0.3">
      <c r="A77" s="29" t="s">
        <v>15</v>
      </c>
      <c r="B77" s="14" t="s">
        <v>39</v>
      </c>
      <c r="C77" s="32">
        <v>5.7999999999999996E-3</v>
      </c>
      <c r="D77" s="32">
        <v>0.154</v>
      </c>
      <c r="E77" s="32">
        <v>9.0000000000000011E-3</v>
      </c>
      <c r="F77" s="32">
        <v>3.5200000000000002E-2</v>
      </c>
      <c r="G77" s="37">
        <v>0.214</v>
      </c>
      <c r="H77" s="32" t="s">
        <v>86</v>
      </c>
      <c r="I77" s="32" t="s">
        <v>93</v>
      </c>
      <c r="J77" s="32" t="s">
        <v>109</v>
      </c>
      <c r="K77" s="32">
        <v>0.13999999999999999</v>
      </c>
      <c r="L77" s="32" t="s">
        <v>147</v>
      </c>
      <c r="M77" s="32" t="s">
        <v>166</v>
      </c>
      <c r="N77" s="32" t="s">
        <v>159</v>
      </c>
      <c r="O77" s="32" t="s">
        <v>166</v>
      </c>
      <c r="P77" s="32" t="s">
        <v>166</v>
      </c>
      <c r="Q77" s="32" t="s">
        <v>130</v>
      </c>
      <c r="R77" s="32" t="s">
        <v>166</v>
      </c>
      <c r="S77" s="32" t="s">
        <v>97</v>
      </c>
      <c r="T77" s="32" t="s">
        <v>97</v>
      </c>
      <c r="U77" s="32">
        <v>5.2000000000000005E-2</v>
      </c>
      <c r="V77" s="32">
        <v>6.6000000000000003E-2</v>
      </c>
      <c r="W77" s="32" t="s">
        <v>191</v>
      </c>
      <c r="X77" s="32" t="s">
        <v>157</v>
      </c>
      <c r="Y77" s="32" t="s">
        <v>158</v>
      </c>
      <c r="Z77" s="32" t="s">
        <v>161</v>
      </c>
      <c r="AA77" s="32" t="s">
        <v>83</v>
      </c>
      <c r="AB77" s="32" t="s">
        <v>83</v>
      </c>
      <c r="AC77" s="32" t="s">
        <v>83</v>
      </c>
    </row>
    <row r="78" spans="1:29" x14ac:dyDescent="0.25">
      <c r="A78" s="46" t="s">
        <v>30</v>
      </c>
      <c r="B78" s="47" t="s">
        <v>37</v>
      </c>
      <c r="C78" s="48">
        <v>1.72E-2</v>
      </c>
      <c r="D78" s="48">
        <v>0.34</v>
      </c>
      <c r="E78" s="48">
        <v>8.9000000000000017E-3</v>
      </c>
      <c r="F78" s="48">
        <v>4.9299999999999997E-2</v>
      </c>
      <c r="G78" s="49">
        <v>0.43</v>
      </c>
      <c r="H78" s="48" t="s">
        <v>87</v>
      </c>
      <c r="I78" s="48" t="s">
        <v>87</v>
      </c>
      <c r="J78" s="48">
        <v>2E-3</v>
      </c>
      <c r="K78" s="48">
        <v>0.34</v>
      </c>
      <c r="L78" s="48" t="s">
        <v>130</v>
      </c>
      <c r="M78" s="48" t="s">
        <v>114</v>
      </c>
      <c r="N78" s="48" t="s">
        <v>114</v>
      </c>
      <c r="O78" s="48" t="s">
        <v>114</v>
      </c>
      <c r="P78" s="48" t="s">
        <v>132</v>
      </c>
      <c r="Q78" s="48" t="s">
        <v>163</v>
      </c>
      <c r="R78" s="48" t="s">
        <v>132</v>
      </c>
      <c r="S78" s="48" t="s">
        <v>77</v>
      </c>
      <c r="T78" s="48" t="s">
        <v>77</v>
      </c>
      <c r="U78" s="48">
        <v>4.8000000000000001E-2</v>
      </c>
      <c r="V78" s="48">
        <v>7.8E-2</v>
      </c>
      <c r="W78" s="48" t="s">
        <v>162</v>
      </c>
      <c r="X78" s="48" t="s">
        <v>162</v>
      </c>
      <c r="Y78" s="48" t="s">
        <v>153</v>
      </c>
      <c r="Z78" s="48" t="s">
        <v>154</v>
      </c>
      <c r="AA78" s="48" t="s">
        <v>91</v>
      </c>
      <c r="AB78" s="48" t="s">
        <v>91</v>
      </c>
      <c r="AC78" s="48" t="s">
        <v>91</v>
      </c>
    </row>
    <row r="79" spans="1:29" ht="15.75" thickBot="1" x14ac:dyDescent="0.3">
      <c r="A79" s="29" t="s">
        <v>30</v>
      </c>
      <c r="B79" s="14" t="s">
        <v>37</v>
      </c>
      <c r="C79" s="32">
        <v>1.7100000000000001E-2</v>
      </c>
      <c r="D79" s="32">
        <v>0.14600000000000002</v>
      </c>
      <c r="E79" s="32">
        <v>1.8000000000000002E-2</v>
      </c>
      <c r="F79" s="32">
        <v>5.1099999999999993E-2</v>
      </c>
      <c r="G79" s="37">
        <v>0.24499999999999997</v>
      </c>
      <c r="H79" s="32" t="s">
        <v>88</v>
      </c>
      <c r="I79" s="32" t="s">
        <v>74</v>
      </c>
      <c r="J79" s="32" t="s">
        <v>75</v>
      </c>
      <c r="K79" s="32">
        <v>0.11000000000000001</v>
      </c>
      <c r="L79" s="32" t="s">
        <v>132</v>
      </c>
      <c r="M79" s="32" t="s">
        <v>154</v>
      </c>
      <c r="N79" s="32" t="s">
        <v>154</v>
      </c>
      <c r="O79" s="32" t="s">
        <v>77</v>
      </c>
      <c r="P79" s="32" t="s">
        <v>132</v>
      </c>
      <c r="Q79" s="32" t="s">
        <v>140</v>
      </c>
      <c r="R79" s="32" t="s">
        <v>132</v>
      </c>
      <c r="S79" s="32" t="s">
        <v>80</v>
      </c>
      <c r="T79" s="32" t="s">
        <v>77</v>
      </c>
      <c r="U79" s="32">
        <v>7.0000000000000007E-2</v>
      </c>
      <c r="V79" s="32">
        <v>0.13999999999999999</v>
      </c>
      <c r="W79" s="32" t="s">
        <v>155</v>
      </c>
      <c r="X79" s="32" t="s">
        <v>153</v>
      </c>
      <c r="Y79" s="32" t="s">
        <v>153</v>
      </c>
      <c r="Z79" s="32" t="s">
        <v>152</v>
      </c>
      <c r="AA79" s="32" t="s">
        <v>77</v>
      </c>
      <c r="AB79" s="32" t="s">
        <v>77</v>
      </c>
      <c r="AC79" s="32" t="s">
        <v>77</v>
      </c>
    </row>
    <row r="80" spans="1:29" x14ac:dyDescent="0.25">
      <c r="A80" s="46" t="s">
        <v>25</v>
      </c>
      <c r="B80" s="47" t="s">
        <v>35</v>
      </c>
      <c r="C80" s="48">
        <v>2.5500000000000002E-2</v>
      </c>
      <c r="D80" s="48">
        <v>0.47</v>
      </c>
      <c r="E80" s="48">
        <v>5.7000000000000009E-2</v>
      </c>
      <c r="F80" s="48">
        <v>0.44900000000000001</v>
      </c>
      <c r="G80" s="49">
        <v>1.0699999999999998</v>
      </c>
      <c r="H80" s="48">
        <v>2.5000000000000001E-2</v>
      </c>
      <c r="I80" s="48" t="s">
        <v>76</v>
      </c>
      <c r="J80" s="48">
        <v>3.5000000000000001E-3</v>
      </c>
      <c r="K80" s="48">
        <v>0.45999999999999996</v>
      </c>
      <c r="L80" s="48" t="s">
        <v>82</v>
      </c>
      <c r="M80" s="48" t="s">
        <v>82</v>
      </c>
      <c r="N80" s="48" t="s">
        <v>82</v>
      </c>
      <c r="O80" s="48" t="s">
        <v>82</v>
      </c>
      <c r="P80" s="48" t="s">
        <v>105</v>
      </c>
      <c r="Q80" s="48">
        <v>0.13</v>
      </c>
      <c r="R80" s="48" t="s">
        <v>80</v>
      </c>
      <c r="S80" s="48" t="s">
        <v>92</v>
      </c>
      <c r="T80" s="48">
        <v>4.0000000000000001E-3</v>
      </c>
      <c r="U80" s="48">
        <v>0.12</v>
      </c>
      <c r="V80" s="48">
        <v>0.32000000000000006</v>
      </c>
      <c r="W80" s="48">
        <v>0.12</v>
      </c>
      <c r="X80" s="48">
        <v>0.12</v>
      </c>
      <c r="Y80" s="48">
        <v>7.400000000000001E-2</v>
      </c>
      <c r="Z80" s="48" t="s">
        <v>83</v>
      </c>
      <c r="AA80" s="48" t="s">
        <v>77</v>
      </c>
      <c r="AB80" s="48" t="s">
        <v>74</v>
      </c>
      <c r="AC80" s="48" t="s">
        <v>76</v>
      </c>
    </row>
    <row r="81" spans="1:29" x14ac:dyDescent="0.25">
      <c r="A81" s="28" t="s">
        <v>25</v>
      </c>
      <c r="B81" s="12" t="s">
        <v>35</v>
      </c>
      <c r="C81" s="31">
        <v>4.02E-2</v>
      </c>
      <c r="D81" s="31">
        <v>0.21900000000000003</v>
      </c>
      <c r="E81" s="31">
        <v>7.0999999999999994E-2</v>
      </c>
      <c r="F81" s="31">
        <v>0.14100000000000004</v>
      </c>
      <c r="G81" s="35">
        <v>0.50299999999999989</v>
      </c>
      <c r="H81" s="31" t="s">
        <v>82</v>
      </c>
      <c r="I81" s="31" t="s">
        <v>82</v>
      </c>
      <c r="J81" s="31" t="s">
        <v>103</v>
      </c>
      <c r="K81" s="31">
        <v>0.2</v>
      </c>
      <c r="L81" s="31" t="s">
        <v>81</v>
      </c>
      <c r="M81" s="31" t="s">
        <v>81</v>
      </c>
      <c r="N81" s="31" t="s">
        <v>92</v>
      </c>
      <c r="O81" s="31" t="s">
        <v>92</v>
      </c>
      <c r="P81" s="31" t="s">
        <v>84</v>
      </c>
      <c r="Q81" s="31" t="s">
        <v>117</v>
      </c>
      <c r="R81" s="31" t="s">
        <v>85</v>
      </c>
      <c r="S81" s="31" t="s">
        <v>86</v>
      </c>
      <c r="T81" s="31">
        <v>4.7999999999999996E-3</v>
      </c>
      <c r="U81" s="31">
        <v>4.5999999999999999E-2</v>
      </c>
      <c r="V81" s="31">
        <v>8.199999999999999E-2</v>
      </c>
      <c r="W81" s="31">
        <v>3.7000000000000005E-2</v>
      </c>
      <c r="X81" s="31">
        <v>7.4999999999999997E-2</v>
      </c>
      <c r="Y81" s="31">
        <v>0.11000000000000001</v>
      </c>
      <c r="Z81" s="31" t="s">
        <v>83</v>
      </c>
      <c r="AA81" s="31" t="s">
        <v>77</v>
      </c>
      <c r="AB81" s="31" t="s">
        <v>82</v>
      </c>
      <c r="AC81" s="31" t="s">
        <v>82</v>
      </c>
    </row>
    <row r="82" spans="1:29" x14ac:dyDescent="0.25">
      <c r="A82" s="28" t="s">
        <v>25</v>
      </c>
      <c r="B82" s="12" t="s">
        <v>35</v>
      </c>
      <c r="C82" s="31">
        <v>1.8100000000000002E-2</v>
      </c>
      <c r="D82" s="31">
        <v>0.4900000000000001</v>
      </c>
      <c r="E82" s="31">
        <v>4.5199999999999997E-2</v>
      </c>
      <c r="F82" s="31">
        <v>0.17600000000000002</v>
      </c>
      <c r="G82" s="35">
        <v>0.77000000000000013</v>
      </c>
      <c r="H82" s="31" t="s">
        <v>120</v>
      </c>
      <c r="I82" s="31" t="s">
        <v>87</v>
      </c>
      <c r="J82" s="31">
        <v>4.0000000000000001E-3</v>
      </c>
      <c r="K82" s="31">
        <v>0.47000000000000003</v>
      </c>
      <c r="L82" s="31" t="s">
        <v>87</v>
      </c>
      <c r="M82" s="31" t="s">
        <v>88</v>
      </c>
      <c r="N82" s="31" t="s">
        <v>88</v>
      </c>
      <c r="O82" s="31" t="s">
        <v>88</v>
      </c>
      <c r="P82" s="31" t="s">
        <v>138</v>
      </c>
      <c r="Q82" s="31" t="s">
        <v>143</v>
      </c>
      <c r="R82" s="31" t="s">
        <v>90</v>
      </c>
      <c r="S82" s="31" t="s">
        <v>74</v>
      </c>
      <c r="T82" s="31">
        <v>3.1000000000000003E-3</v>
      </c>
      <c r="U82" s="31">
        <v>7.4999999999999997E-2</v>
      </c>
      <c r="V82" s="31">
        <v>0.13</v>
      </c>
      <c r="W82" s="31">
        <v>7.0000000000000007E-2</v>
      </c>
      <c r="X82" s="31">
        <v>5.7000000000000002E-2</v>
      </c>
      <c r="Y82" s="31">
        <v>0.06</v>
      </c>
      <c r="Z82" s="31" t="s">
        <v>77</v>
      </c>
      <c r="AA82" s="31" t="s">
        <v>91</v>
      </c>
      <c r="AB82" s="31" t="s">
        <v>120</v>
      </c>
      <c r="AC82" s="31" t="s">
        <v>87</v>
      </c>
    </row>
    <row r="83" spans="1:29" ht="15.75" thickBot="1" x14ac:dyDescent="0.3">
      <c r="A83" s="29" t="s">
        <v>25</v>
      </c>
      <c r="B83" s="14" t="s">
        <v>35</v>
      </c>
      <c r="C83" s="32">
        <v>3.1899999999999998E-2</v>
      </c>
      <c r="D83" s="32">
        <v>0.79</v>
      </c>
      <c r="E83" s="32">
        <v>4.4300000000000006E-2</v>
      </c>
      <c r="F83" s="32">
        <v>0.35200000000000004</v>
      </c>
      <c r="G83" s="37">
        <v>1.3</v>
      </c>
      <c r="H83" s="32" t="s">
        <v>81</v>
      </c>
      <c r="I83" s="32" t="s">
        <v>92</v>
      </c>
      <c r="J83" s="32">
        <v>7.2000000000000007E-3</v>
      </c>
      <c r="K83" s="32">
        <v>0.81</v>
      </c>
      <c r="L83" s="32" t="s">
        <v>86</v>
      </c>
      <c r="M83" s="32" t="s">
        <v>86</v>
      </c>
      <c r="N83" s="32" t="s">
        <v>86</v>
      </c>
      <c r="O83" s="32" t="s">
        <v>86</v>
      </c>
      <c r="P83" s="32" t="s">
        <v>99</v>
      </c>
      <c r="Q83" s="32" t="s">
        <v>130</v>
      </c>
      <c r="R83" s="32" t="s">
        <v>95</v>
      </c>
      <c r="S83" s="32" t="s">
        <v>110</v>
      </c>
      <c r="T83" s="32" t="s">
        <v>109</v>
      </c>
      <c r="U83" s="32">
        <v>0.12</v>
      </c>
      <c r="V83" s="32">
        <v>0.26</v>
      </c>
      <c r="W83" s="32">
        <v>0.13999999999999999</v>
      </c>
      <c r="X83" s="32" t="s">
        <v>144</v>
      </c>
      <c r="Y83" s="32" t="s">
        <v>145</v>
      </c>
      <c r="Z83" s="32" t="s">
        <v>83</v>
      </c>
      <c r="AA83" s="32" t="s">
        <v>83</v>
      </c>
      <c r="AB83" s="32" t="s">
        <v>81</v>
      </c>
      <c r="AC83" s="32" t="s">
        <v>92</v>
      </c>
    </row>
    <row r="84" spans="1:29" x14ac:dyDescent="0.25">
      <c r="A84" s="46" t="s">
        <v>11</v>
      </c>
      <c r="B84" s="47" t="s">
        <v>37</v>
      </c>
      <c r="C84" s="48">
        <v>2.0500000000000001E-2</v>
      </c>
      <c r="D84" s="48">
        <v>0.16900000000000004</v>
      </c>
      <c r="E84" s="48">
        <v>2.7900000000000001E-2</v>
      </c>
      <c r="F84" s="48">
        <v>4.4899999999999995E-2</v>
      </c>
      <c r="G84" s="49">
        <v>0.27800000000000008</v>
      </c>
      <c r="H84" s="48" t="s">
        <v>92</v>
      </c>
      <c r="I84" s="48" t="s">
        <v>92</v>
      </c>
      <c r="J84" s="48" t="s">
        <v>98</v>
      </c>
      <c r="K84" s="48">
        <v>0.17</v>
      </c>
      <c r="L84" s="48" t="s">
        <v>86</v>
      </c>
      <c r="M84" s="48" t="s">
        <v>86</v>
      </c>
      <c r="N84" s="48" t="s">
        <v>86</v>
      </c>
      <c r="O84" s="48" t="s">
        <v>83</v>
      </c>
      <c r="P84" s="48" t="s">
        <v>99</v>
      </c>
      <c r="Q84" s="48" t="s">
        <v>130</v>
      </c>
      <c r="R84" s="48" t="s">
        <v>95</v>
      </c>
      <c r="S84" s="48" t="s">
        <v>110</v>
      </c>
      <c r="T84" s="48" t="s">
        <v>109</v>
      </c>
      <c r="U84" s="48">
        <v>5.2000000000000005E-2</v>
      </c>
      <c r="V84" s="48">
        <v>5.7000000000000002E-2</v>
      </c>
      <c r="W84" s="48">
        <v>3.5000000000000003E-2</v>
      </c>
      <c r="X84" s="48">
        <v>2.8999999999999998E-2</v>
      </c>
      <c r="Y84" s="48" t="s">
        <v>102</v>
      </c>
      <c r="Z84" s="48" t="s">
        <v>97</v>
      </c>
      <c r="AA84" s="48" t="s">
        <v>83</v>
      </c>
      <c r="AB84" s="48" t="s">
        <v>92</v>
      </c>
      <c r="AC84" s="48" t="s">
        <v>92</v>
      </c>
    </row>
    <row r="85" spans="1:29" ht="15.75" thickBot="1" x14ac:dyDescent="0.3">
      <c r="A85" s="29" t="s">
        <v>11</v>
      </c>
      <c r="B85" s="14" t="s">
        <v>37</v>
      </c>
      <c r="C85" s="32">
        <v>1.72E-2</v>
      </c>
      <c r="D85" s="32">
        <v>0.19500000000000001</v>
      </c>
      <c r="E85" s="32">
        <v>3.85E-2</v>
      </c>
      <c r="F85" s="32">
        <v>8.7000000000000008E-2</v>
      </c>
      <c r="G85" s="37">
        <v>0.35300000000000004</v>
      </c>
      <c r="H85" s="32" t="s">
        <v>92</v>
      </c>
      <c r="I85" s="32" t="s">
        <v>86</v>
      </c>
      <c r="J85" s="32" t="s">
        <v>98</v>
      </c>
      <c r="K85" s="32">
        <v>0.15000000000000002</v>
      </c>
      <c r="L85" s="32" t="s">
        <v>93</v>
      </c>
      <c r="M85" s="32" t="s">
        <v>93</v>
      </c>
      <c r="N85" s="32" t="s">
        <v>93</v>
      </c>
      <c r="O85" s="32" t="s">
        <v>83</v>
      </c>
      <c r="P85" s="32" t="s">
        <v>94</v>
      </c>
      <c r="Q85" s="32">
        <v>0.12</v>
      </c>
      <c r="R85" s="32" t="s">
        <v>95</v>
      </c>
      <c r="S85" s="32" t="s">
        <v>96</v>
      </c>
      <c r="T85" s="32">
        <v>2.2000000000000001E-3</v>
      </c>
      <c r="U85" s="32">
        <v>0.27999999999999997</v>
      </c>
      <c r="V85" s="32">
        <v>0.12</v>
      </c>
      <c r="W85" s="32">
        <v>0.22000000000000003</v>
      </c>
      <c r="X85" s="32">
        <v>5.4000000000000006E-2</v>
      </c>
      <c r="Y85" s="32" t="s">
        <v>129</v>
      </c>
      <c r="Z85" s="32" t="s">
        <v>97</v>
      </c>
      <c r="AA85" s="32" t="s">
        <v>83</v>
      </c>
      <c r="AB85" s="32" t="s">
        <v>86</v>
      </c>
      <c r="AC85" s="32" t="s">
        <v>86</v>
      </c>
    </row>
    <row r="86" spans="1:29" x14ac:dyDescent="0.25">
      <c r="A86" s="46" t="s">
        <v>5</v>
      </c>
      <c r="B86" s="47" t="s">
        <v>35</v>
      </c>
      <c r="C86" s="48">
        <v>4.1899999999999993E-2</v>
      </c>
      <c r="D86" s="48">
        <v>0.38100000000000001</v>
      </c>
      <c r="E86" s="48">
        <v>7.3999999999999996E-2</v>
      </c>
      <c r="F86" s="48">
        <v>0.19300000000000003</v>
      </c>
      <c r="G86" s="49">
        <v>0.7350000000000001</v>
      </c>
      <c r="H86" s="48" t="s">
        <v>76</v>
      </c>
      <c r="I86" s="48" t="s">
        <v>76</v>
      </c>
      <c r="J86" s="48">
        <v>4.0999999999999995E-3</v>
      </c>
      <c r="K86" s="48">
        <v>0.33</v>
      </c>
      <c r="L86" s="48" t="s">
        <v>82</v>
      </c>
      <c r="M86" s="48" t="s">
        <v>81</v>
      </c>
      <c r="N86" s="48" t="s">
        <v>81</v>
      </c>
      <c r="O86" s="48" t="s">
        <v>77</v>
      </c>
      <c r="P86" s="48" t="s">
        <v>105</v>
      </c>
      <c r="Q86" s="48">
        <v>0.13</v>
      </c>
      <c r="R86" s="48" t="s">
        <v>85</v>
      </c>
      <c r="S86" s="48" t="s">
        <v>92</v>
      </c>
      <c r="T86" s="48">
        <v>6.0999999999999995E-3</v>
      </c>
      <c r="U86" s="48">
        <v>8.5000000000000006E-2</v>
      </c>
      <c r="V86" s="48">
        <v>0.12</v>
      </c>
      <c r="W86" s="48">
        <v>4.4999999999999998E-2</v>
      </c>
      <c r="X86" s="48">
        <v>2.4E-2</v>
      </c>
      <c r="Y86" s="48" t="s">
        <v>107</v>
      </c>
      <c r="Z86" s="48" t="s">
        <v>83</v>
      </c>
      <c r="AA86" s="48" t="s">
        <v>77</v>
      </c>
      <c r="AB86" s="48" t="s">
        <v>76</v>
      </c>
      <c r="AC86" s="48" t="s">
        <v>82</v>
      </c>
    </row>
    <row r="87" spans="1:29" x14ac:dyDescent="0.25">
      <c r="A87" s="28" t="s">
        <v>5</v>
      </c>
      <c r="B87" s="12" t="s">
        <v>35</v>
      </c>
      <c r="C87" s="31">
        <v>2.0400000000000001E-2</v>
      </c>
      <c r="D87" s="31">
        <v>0.46000000000000008</v>
      </c>
      <c r="E87" s="31">
        <v>6.1000000000000013E-2</v>
      </c>
      <c r="F87" s="31">
        <v>0.34300000000000003</v>
      </c>
      <c r="G87" s="35">
        <v>0.98000000000000009</v>
      </c>
      <c r="H87" s="31" t="s">
        <v>118</v>
      </c>
      <c r="I87" s="31" t="s">
        <v>119</v>
      </c>
      <c r="J87" s="31">
        <v>3.5000000000000001E-3</v>
      </c>
      <c r="K87" s="31">
        <v>0.48</v>
      </c>
      <c r="L87" s="31" t="s">
        <v>120</v>
      </c>
      <c r="M87" s="31" t="s">
        <v>120</v>
      </c>
      <c r="N87" s="31" t="s">
        <v>120</v>
      </c>
      <c r="O87" s="31" t="s">
        <v>91</v>
      </c>
      <c r="P87" s="31" t="s">
        <v>101</v>
      </c>
      <c r="Q87" s="31">
        <v>0.28999999999999998</v>
      </c>
      <c r="R87" s="31" t="s">
        <v>121</v>
      </c>
      <c r="S87" s="31" t="s">
        <v>87</v>
      </c>
      <c r="T87" s="31">
        <v>2.8E-3</v>
      </c>
      <c r="U87" s="31">
        <v>0.28999999999999998</v>
      </c>
      <c r="V87" s="31">
        <v>0.43</v>
      </c>
      <c r="W87" s="31">
        <v>0.28999999999999998</v>
      </c>
      <c r="X87" s="31" t="s">
        <v>95</v>
      </c>
      <c r="Y87" s="31">
        <v>6.6000000000000003E-2</v>
      </c>
      <c r="Z87" s="31" t="s">
        <v>91</v>
      </c>
      <c r="AA87" s="31" t="s">
        <v>122</v>
      </c>
      <c r="AB87" s="31" t="s">
        <v>118</v>
      </c>
      <c r="AC87" s="31" t="s">
        <v>119</v>
      </c>
    </row>
    <row r="88" spans="1:29" ht="15.75" thickBot="1" x14ac:dyDescent="0.3">
      <c r="A88" s="29" t="s">
        <v>5</v>
      </c>
      <c r="B88" s="14" t="s">
        <v>35</v>
      </c>
      <c r="C88" s="32">
        <v>2.7800000000000002E-2</v>
      </c>
      <c r="D88" s="32">
        <v>0.79</v>
      </c>
      <c r="E88" s="32">
        <v>7.4999999999999997E-2</v>
      </c>
      <c r="F88" s="32">
        <v>0.37000000000000005</v>
      </c>
      <c r="G88" s="37">
        <v>1.3</v>
      </c>
      <c r="H88" s="32" t="s">
        <v>76</v>
      </c>
      <c r="I88" s="32" t="s">
        <v>76</v>
      </c>
      <c r="J88" s="32">
        <v>7.2000000000000007E-3</v>
      </c>
      <c r="K88" s="32">
        <v>0.73</v>
      </c>
      <c r="L88" s="32" t="s">
        <v>82</v>
      </c>
      <c r="M88" s="32" t="s">
        <v>82</v>
      </c>
      <c r="N88" s="32" t="s">
        <v>82</v>
      </c>
      <c r="O88" s="32" t="s">
        <v>77</v>
      </c>
      <c r="P88" s="32" t="s">
        <v>105</v>
      </c>
      <c r="Q88" s="32">
        <v>0.12</v>
      </c>
      <c r="R88" s="32" t="s">
        <v>85</v>
      </c>
      <c r="S88" s="32" t="s">
        <v>92</v>
      </c>
      <c r="T88" s="32">
        <v>3.1000000000000003E-3</v>
      </c>
      <c r="U88" s="32">
        <v>0.18000000000000002</v>
      </c>
      <c r="V88" s="32">
        <v>0.28999999999999998</v>
      </c>
      <c r="W88" s="32">
        <v>6.9000000000000006E-2</v>
      </c>
      <c r="X88" s="32">
        <v>3.3000000000000002E-2</v>
      </c>
      <c r="Y88" s="32" t="s">
        <v>107</v>
      </c>
      <c r="Z88" s="32" t="s">
        <v>83</v>
      </c>
      <c r="AA88" s="32" t="s">
        <v>77</v>
      </c>
      <c r="AB88" s="32" t="s">
        <v>76</v>
      </c>
      <c r="AC88" s="32" t="s">
        <v>76</v>
      </c>
    </row>
    <row r="89" spans="1:29" x14ac:dyDescent="0.25">
      <c r="A89" s="46" t="s">
        <v>12</v>
      </c>
      <c r="B89" s="47" t="s">
        <v>37</v>
      </c>
      <c r="C89" s="48">
        <v>1.8100000000000002E-2</v>
      </c>
      <c r="D89" s="48">
        <v>0.33299999999999996</v>
      </c>
      <c r="E89" s="48">
        <v>2.8600000000000004E-2</v>
      </c>
      <c r="F89" s="48">
        <v>0.114</v>
      </c>
      <c r="G89" s="49">
        <v>0.51100000000000012</v>
      </c>
      <c r="H89" s="48" t="s">
        <v>74</v>
      </c>
      <c r="I89" s="48" t="s">
        <v>74</v>
      </c>
      <c r="J89" s="48">
        <v>3.5000000000000001E-3</v>
      </c>
      <c r="K89" s="48">
        <v>0.25</v>
      </c>
      <c r="L89" s="48" t="s">
        <v>90</v>
      </c>
      <c r="M89" s="48" t="s">
        <v>90</v>
      </c>
      <c r="N89" s="48" t="s">
        <v>90</v>
      </c>
      <c r="O89" s="48" t="s">
        <v>90</v>
      </c>
      <c r="P89" s="48" t="s">
        <v>132</v>
      </c>
      <c r="Q89" s="48" t="s">
        <v>115</v>
      </c>
      <c r="R89" s="48" t="s">
        <v>147</v>
      </c>
      <c r="S89" s="48" t="s">
        <v>83</v>
      </c>
      <c r="T89" s="48" t="s">
        <v>81</v>
      </c>
      <c r="U89" s="48">
        <v>0.18000000000000002</v>
      </c>
      <c r="V89" s="48">
        <v>9.0999999999999998E-2</v>
      </c>
      <c r="W89" s="48">
        <v>0.17</v>
      </c>
      <c r="X89" s="48" t="s">
        <v>162</v>
      </c>
      <c r="Y89" s="48" t="s">
        <v>153</v>
      </c>
      <c r="Z89" s="48" t="s">
        <v>146</v>
      </c>
      <c r="AA89" s="48" t="s">
        <v>77</v>
      </c>
      <c r="AB89" s="48" t="s">
        <v>77</v>
      </c>
      <c r="AC89" s="48" t="s">
        <v>77</v>
      </c>
    </row>
    <row r="90" spans="1:29" x14ac:dyDescent="0.25">
      <c r="A90" s="28" t="s">
        <v>12</v>
      </c>
      <c r="B90" s="12" t="s">
        <v>37</v>
      </c>
      <c r="C90" s="31">
        <v>9.1000000000000004E-3</v>
      </c>
      <c r="D90" s="31">
        <v>0.34</v>
      </c>
      <c r="E90" s="31">
        <v>4.2700000000000002E-2</v>
      </c>
      <c r="F90" s="31">
        <v>0.22</v>
      </c>
      <c r="G90" s="35">
        <v>0.64400000000000002</v>
      </c>
      <c r="H90" s="31" t="s">
        <v>120</v>
      </c>
      <c r="I90" s="31" t="s">
        <v>87</v>
      </c>
      <c r="J90" s="31">
        <v>2.2000000000000001E-3</v>
      </c>
      <c r="K90" s="31">
        <v>0.33</v>
      </c>
      <c r="L90" s="31" t="s">
        <v>121</v>
      </c>
      <c r="M90" s="31" t="s">
        <v>121</v>
      </c>
      <c r="N90" s="31" t="s">
        <v>121</v>
      </c>
      <c r="O90" s="31" t="s">
        <v>121</v>
      </c>
      <c r="P90" s="31" t="s">
        <v>114</v>
      </c>
      <c r="Q90" s="31" t="s">
        <v>163</v>
      </c>
      <c r="R90" s="31" t="s">
        <v>154</v>
      </c>
      <c r="S90" s="31" t="s">
        <v>90</v>
      </c>
      <c r="T90" s="31" t="s">
        <v>76</v>
      </c>
      <c r="U90" s="31">
        <v>0.30000000000000004</v>
      </c>
      <c r="V90" s="31">
        <v>0.22999999999999998</v>
      </c>
      <c r="W90" s="31">
        <v>0.12</v>
      </c>
      <c r="X90" s="31" t="s">
        <v>164</v>
      </c>
      <c r="Y90" s="31" t="s">
        <v>158</v>
      </c>
      <c r="Z90" s="31" t="s">
        <v>154</v>
      </c>
      <c r="AA90" s="31" t="s">
        <v>91</v>
      </c>
      <c r="AB90" s="31" t="s">
        <v>91</v>
      </c>
      <c r="AC90" s="31" t="s">
        <v>91</v>
      </c>
    </row>
    <row r="91" spans="1:29" ht="15.75" thickBot="1" x14ac:dyDescent="0.3">
      <c r="A91" s="29" t="s">
        <v>12</v>
      </c>
      <c r="B91" s="14" t="s">
        <v>37</v>
      </c>
      <c r="C91" s="32">
        <v>1.7300000000000003E-2</v>
      </c>
      <c r="D91" s="32">
        <v>0.72000000000000008</v>
      </c>
      <c r="E91" s="32">
        <v>3.85E-2</v>
      </c>
      <c r="F91" s="32">
        <v>7.7000000000000013E-2</v>
      </c>
      <c r="G91" s="37">
        <v>0.83</v>
      </c>
      <c r="H91" s="32" t="s">
        <v>92</v>
      </c>
      <c r="I91" s="32" t="s">
        <v>86</v>
      </c>
      <c r="J91" s="32">
        <v>3.0000000000000001E-3</v>
      </c>
      <c r="K91" s="32">
        <v>0.64000000000000012</v>
      </c>
      <c r="L91" s="32" t="s">
        <v>147</v>
      </c>
      <c r="M91" s="32" t="s">
        <v>147</v>
      </c>
      <c r="N91" s="32" t="s">
        <v>165</v>
      </c>
      <c r="O91" s="32" t="s">
        <v>147</v>
      </c>
      <c r="P91" s="32" t="s">
        <v>147</v>
      </c>
      <c r="Q91" s="32">
        <v>0.13</v>
      </c>
      <c r="R91" s="32" t="s">
        <v>166</v>
      </c>
      <c r="S91" s="32" t="s">
        <v>97</v>
      </c>
      <c r="T91" s="32" t="s">
        <v>96</v>
      </c>
      <c r="U91" s="32">
        <v>0.17</v>
      </c>
      <c r="V91" s="32">
        <v>0.17</v>
      </c>
      <c r="W91" s="32">
        <v>0.43</v>
      </c>
      <c r="X91" s="32" t="s">
        <v>144</v>
      </c>
      <c r="Y91" s="32" t="s">
        <v>145</v>
      </c>
      <c r="Z91" s="32" t="s">
        <v>160</v>
      </c>
      <c r="AA91" s="32" t="s">
        <v>83</v>
      </c>
      <c r="AB91" s="32" t="s">
        <v>83</v>
      </c>
      <c r="AC91" s="32" t="s">
        <v>83</v>
      </c>
    </row>
    <row r="92" spans="1:29" x14ac:dyDescent="0.25">
      <c r="A92" s="43" t="s">
        <v>19</v>
      </c>
      <c r="B92" s="44" t="s">
        <v>39</v>
      </c>
      <c r="C92" s="45">
        <v>6.8000000000000005E-2</v>
      </c>
      <c r="D92" s="97">
        <v>2.6</v>
      </c>
      <c r="E92" s="45">
        <v>9.0000000000000011E-2</v>
      </c>
      <c r="F92" s="45">
        <v>0.22</v>
      </c>
      <c r="G92" s="98">
        <v>3</v>
      </c>
      <c r="H92" s="48" t="s">
        <v>82</v>
      </c>
      <c r="I92" s="48" t="s">
        <v>82</v>
      </c>
      <c r="J92" s="48">
        <v>2.3E-2</v>
      </c>
      <c r="K92" s="48">
        <v>1.8</v>
      </c>
      <c r="L92" s="48" t="s">
        <v>92</v>
      </c>
      <c r="M92" s="48" t="s">
        <v>92</v>
      </c>
      <c r="N92" s="48" t="s">
        <v>92</v>
      </c>
      <c r="O92" s="48" t="s">
        <v>83</v>
      </c>
      <c r="P92" s="48" t="s">
        <v>84</v>
      </c>
      <c r="Q92" s="48">
        <v>9.9000000000000005E-2</v>
      </c>
      <c r="R92" s="48" t="s">
        <v>85</v>
      </c>
      <c r="S92" s="48" t="s">
        <v>86</v>
      </c>
      <c r="T92" s="48">
        <v>1.6999999999999999E-3</v>
      </c>
      <c r="U92" s="48">
        <v>8.3000000000000004E-2</v>
      </c>
      <c r="V92" s="48">
        <v>0.17</v>
      </c>
      <c r="W92" s="48">
        <v>5.5999999999999994E-2</v>
      </c>
      <c r="X92" s="48">
        <v>0.05</v>
      </c>
      <c r="Y92" s="48">
        <v>6.3E-2</v>
      </c>
      <c r="Z92" s="48" t="s">
        <v>83</v>
      </c>
      <c r="AA92" s="48" t="s">
        <v>77</v>
      </c>
      <c r="AB92" s="48" t="s">
        <v>82</v>
      </c>
      <c r="AC92" s="48" t="s">
        <v>81</v>
      </c>
    </row>
    <row r="93" spans="1:29" ht="15.75" thickBot="1" x14ac:dyDescent="0.3">
      <c r="A93" s="29" t="s">
        <v>19</v>
      </c>
      <c r="B93" s="14" t="s">
        <v>39</v>
      </c>
      <c r="C93" s="32">
        <v>2.2100000000000002E-2</v>
      </c>
      <c r="D93" s="32">
        <v>0.308</v>
      </c>
      <c r="E93" s="32">
        <v>4.3400000000000001E-2</v>
      </c>
      <c r="F93" s="32">
        <v>0.15000000000000002</v>
      </c>
      <c r="G93" s="37">
        <v>0.55500000000000005</v>
      </c>
      <c r="H93" s="32" t="s">
        <v>81</v>
      </c>
      <c r="I93" s="32" t="s">
        <v>92</v>
      </c>
      <c r="J93" s="32">
        <v>2.5000000000000001E-3</v>
      </c>
      <c r="K93" s="32">
        <v>0.22999999999999998</v>
      </c>
      <c r="L93" s="32" t="s">
        <v>86</v>
      </c>
      <c r="M93" s="32" t="s">
        <v>86</v>
      </c>
      <c r="N93" s="32" t="s">
        <v>86</v>
      </c>
      <c r="O93" s="32" t="s">
        <v>83</v>
      </c>
      <c r="P93" s="32" t="s">
        <v>99</v>
      </c>
      <c r="Q93" s="32">
        <v>0.57999999999999996</v>
      </c>
      <c r="R93" s="32" t="s">
        <v>95</v>
      </c>
      <c r="S93" s="32" t="s">
        <v>110</v>
      </c>
      <c r="T93" s="32" t="s">
        <v>109</v>
      </c>
      <c r="U93" s="32">
        <v>6.4000000000000001E-2</v>
      </c>
      <c r="V93" s="32">
        <v>5.7000000000000002E-2</v>
      </c>
      <c r="W93" s="32">
        <v>2.6000000000000002E-2</v>
      </c>
      <c r="X93" s="32">
        <v>2.4E-2</v>
      </c>
      <c r="Y93" s="32" t="s">
        <v>102</v>
      </c>
      <c r="Z93" s="32" t="s">
        <v>83</v>
      </c>
      <c r="AA93" s="32" t="s">
        <v>83</v>
      </c>
      <c r="AB93" s="32" t="s">
        <v>81</v>
      </c>
      <c r="AC93" s="32" t="s">
        <v>92</v>
      </c>
    </row>
  </sheetData>
  <sortState ref="A7:H94">
    <sortCondition ref="A7:A94"/>
  </sortState>
  <mergeCells count="27">
    <mergeCell ref="B1:G1"/>
    <mergeCell ref="B3:G3"/>
    <mergeCell ref="A4:A5"/>
    <mergeCell ref="B4:B5"/>
    <mergeCell ref="B2:H2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AB4:AB5"/>
    <mergeCell ref="AC4:AC5"/>
    <mergeCell ref="W4:W5"/>
    <mergeCell ref="X4:X5"/>
    <mergeCell ref="Y4:Y5"/>
    <mergeCell ref="Z4:Z5"/>
    <mergeCell ref="AA4:A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zoomScaleNormal="100" workbookViewId="0">
      <selection activeCell="A10" sqref="A10"/>
    </sheetView>
  </sheetViews>
  <sheetFormatPr baseColWidth="10" defaultRowHeight="15" x14ac:dyDescent="0.25"/>
  <cols>
    <col min="1" max="1" width="42.42578125" style="5" customWidth="1"/>
    <col min="2" max="2" width="27.140625" style="5" customWidth="1"/>
    <col min="3" max="4" width="11.42578125" style="5"/>
    <col min="5" max="5" width="15.7109375" style="5" customWidth="1"/>
    <col min="6" max="6" width="11.42578125" style="5"/>
    <col min="7" max="7" width="12.85546875" style="5" customWidth="1"/>
    <col min="8" max="8" width="15.7109375" style="5" customWidth="1"/>
    <col min="9" max="10" width="11.42578125" style="5"/>
    <col min="11" max="11" width="15.7109375" style="5" customWidth="1"/>
    <col min="12" max="13" width="11.42578125" style="5"/>
    <col min="14" max="14" width="15.7109375" style="5" customWidth="1"/>
    <col min="15" max="16" width="11.42578125" style="5"/>
    <col min="17" max="17" width="15.7109375" style="5" customWidth="1"/>
    <col min="18" max="16384" width="11.42578125" style="5"/>
  </cols>
  <sheetData>
    <row r="1" spans="1:24" ht="15.75" x14ac:dyDescent="0.25">
      <c r="B1" s="102" t="s">
        <v>41</v>
      </c>
      <c r="C1" s="102"/>
      <c r="D1" s="102"/>
      <c r="E1" s="102"/>
      <c r="F1" s="102"/>
      <c r="G1" s="102"/>
    </row>
    <row r="2" spans="1:24" ht="74.25" customHeight="1" x14ac:dyDescent="0.25">
      <c r="B2" s="101" t="s">
        <v>195</v>
      </c>
      <c r="C2" s="101"/>
      <c r="D2" s="101"/>
      <c r="E2" s="101"/>
      <c r="F2" s="101"/>
      <c r="G2" s="101"/>
      <c r="H2" s="101"/>
    </row>
    <row r="3" spans="1:24" ht="15.75" thickBot="1" x14ac:dyDescent="0.3">
      <c r="B3" s="103" t="s">
        <v>42</v>
      </c>
      <c r="C3" s="103"/>
      <c r="D3" s="103"/>
      <c r="E3" s="103"/>
      <c r="F3" s="103"/>
      <c r="G3" s="103"/>
    </row>
    <row r="4" spans="1:24" x14ac:dyDescent="0.25">
      <c r="A4" s="104" t="s">
        <v>33</v>
      </c>
      <c r="B4" s="106" t="s">
        <v>34</v>
      </c>
      <c r="C4" s="115" t="s">
        <v>0</v>
      </c>
      <c r="D4" s="116"/>
      <c r="E4" s="117"/>
      <c r="F4" s="115" t="s">
        <v>43</v>
      </c>
      <c r="G4" s="116"/>
      <c r="H4" s="117"/>
      <c r="I4" s="115" t="s">
        <v>1</v>
      </c>
      <c r="J4" s="116"/>
      <c r="K4" s="117"/>
      <c r="L4" s="115" t="s">
        <v>2</v>
      </c>
      <c r="M4" s="116"/>
      <c r="N4" s="117"/>
      <c r="O4" s="110" t="s">
        <v>32</v>
      </c>
      <c r="P4" s="111"/>
      <c r="Q4" s="112"/>
    </row>
    <row r="5" spans="1:24" s="4" customFormat="1" ht="38.25" customHeight="1" thickBot="1" x14ac:dyDescent="0.3">
      <c r="A5" s="105"/>
      <c r="B5" s="107"/>
      <c r="C5" s="25" t="s">
        <v>44</v>
      </c>
      <c r="D5" s="26" t="s">
        <v>45</v>
      </c>
      <c r="E5" s="27" t="s">
        <v>46</v>
      </c>
      <c r="F5" s="25" t="s">
        <v>44</v>
      </c>
      <c r="G5" s="26" t="s">
        <v>45</v>
      </c>
      <c r="H5" s="27" t="s">
        <v>46</v>
      </c>
      <c r="I5" s="25" t="s">
        <v>44</v>
      </c>
      <c r="J5" s="26" t="s">
        <v>45</v>
      </c>
      <c r="K5" s="27" t="s">
        <v>46</v>
      </c>
      <c r="L5" s="25" t="s">
        <v>44</v>
      </c>
      <c r="M5" s="26" t="s">
        <v>45</v>
      </c>
      <c r="N5" s="27" t="s">
        <v>46</v>
      </c>
      <c r="O5" s="25" t="s">
        <v>44</v>
      </c>
      <c r="P5" s="26" t="s">
        <v>45</v>
      </c>
      <c r="Q5" s="27" t="s">
        <v>46</v>
      </c>
    </row>
    <row r="6" spans="1:24" ht="15.75" thickBot="1" x14ac:dyDescent="0.3">
      <c r="A6" s="105"/>
      <c r="B6" s="107"/>
      <c r="C6" s="113" t="s">
        <v>47</v>
      </c>
      <c r="D6" s="114"/>
      <c r="E6" s="57">
        <v>0.3</v>
      </c>
      <c r="F6" s="113" t="s">
        <v>47</v>
      </c>
      <c r="G6" s="114"/>
      <c r="H6" s="57">
        <v>1</v>
      </c>
      <c r="I6" s="113" t="s">
        <v>47</v>
      </c>
      <c r="J6" s="114"/>
      <c r="K6" s="57">
        <v>0.3</v>
      </c>
      <c r="L6" s="108" t="s">
        <v>47</v>
      </c>
      <c r="M6" s="109"/>
      <c r="N6" s="58">
        <v>0.7</v>
      </c>
      <c r="O6" s="108" t="s">
        <v>47</v>
      </c>
      <c r="P6" s="109"/>
      <c r="Q6" s="58">
        <v>1.7</v>
      </c>
    </row>
    <row r="7" spans="1:24" x14ac:dyDescent="0.25">
      <c r="A7" s="60" t="s">
        <v>3</v>
      </c>
      <c r="B7" s="47" t="s">
        <v>38</v>
      </c>
      <c r="C7" s="61">
        <v>3.8E-3</v>
      </c>
      <c r="D7" s="62">
        <v>6.8000000000000005E-4</v>
      </c>
      <c r="E7" s="63">
        <f t="shared" ref="E7:E38" si="0">C7-D7</f>
        <v>3.1199999999999999E-3</v>
      </c>
      <c r="F7" s="61">
        <v>0.13999999999999999</v>
      </c>
      <c r="G7" s="62">
        <v>2.6000000000000002E-2</v>
      </c>
      <c r="H7" s="63">
        <f t="shared" ref="H7:H38" si="1">F7-G7</f>
        <v>0.11399999999999999</v>
      </c>
      <c r="I7" s="61">
        <v>1.3000000000000001E-2</v>
      </c>
      <c r="J7" s="62">
        <v>2.3999999999999998E-3</v>
      </c>
      <c r="K7" s="63">
        <f t="shared" ref="K7:K38" si="2">I7-J7</f>
        <v>1.0600000000000002E-2</v>
      </c>
      <c r="L7" s="61">
        <v>0.18000000000000002</v>
      </c>
      <c r="M7" s="62">
        <v>2.2000000000000002E-2</v>
      </c>
      <c r="N7" s="63">
        <f t="shared" ref="N7:N38" si="3">L7-M7</f>
        <v>0.15800000000000003</v>
      </c>
      <c r="O7" s="61">
        <v>0.34</v>
      </c>
      <c r="P7" s="64">
        <v>3.4000000000000002E-2</v>
      </c>
      <c r="Q7" s="65">
        <f t="shared" ref="Q7:Q38" si="4">O7-P7</f>
        <v>0.30600000000000005</v>
      </c>
    </row>
    <row r="8" spans="1:24" x14ac:dyDescent="0.25">
      <c r="A8" s="11" t="s">
        <v>3</v>
      </c>
      <c r="B8" s="12" t="s">
        <v>38</v>
      </c>
      <c r="C8" s="15">
        <v>0.01</v>
      </c>
      <c r="D8" s="7">
        <v>1.9E-3</v>
      </c>
      <c r="E8" s="16">
        <f t="shared" si="0"/>
        <v>8.0999999999999996E-3</v>
      </c>
      <c r="F8" s="15">
        <v>0.44000000000000006</v>
      </c>
      <c r="G8" s="7">
        <v>8.4000000000000005E-2</v>
      </c>
      <c r="H8" s="16">
        <f t="shared" si="1"/>
        <v>0.35600000000000004</v>
      </c>
      <c r="I8" s="15">
        <v>2.5000000000000001E-2</v>
      </c>
      <c r="J8" s="7">
        <v>4.5999999999999999E-3</v>
      </c>
      <c r="K8" s="16">
        <f t="shared" si="2"/>
        <v>2.0400000000000001E-2</v>
      </c>
      <c r="L8" s="15">
        <v>0.26</v>
      </c>
      <c r="M8" s="7">
        <v>3.2000000000000001E-2</v>
      </c>
      <c r="N8" s="16">
        <f t="shared" si="3"/>
        <v>0.22800000000000001</v>
      </c>
      <c r="O8" s="15">
        <v>0.7400000000000001</v>
      </c>
      <c r="P8" s="8">
        <v>0.09</v>
      </c>
      <c r="Q8" s="22">
        <f t="shared" si="4"/>
        <v>0.65000000000000013</v>
      </c>
    </row>
    <row r="9" spans="1:24" ht="15.75" thickBot="1" x14ac:dyDescent="0.3">
      <c r="A9" s="13" t="s">
        <v>3</v>
      </c>
      <c r="B9" s="14" t="s">
        <v>38</v>
      </c>
      <c r="C9" s="18">
        <v>2.3E-2</v>
      </c>
      <c r="D9" s="19">
        <v>4.0999999999999995E-3</v>
      </c>
      <c r="E9" s="20">
        <f t="shared" si="0"/>
        <v>1.89E-2</v>
      </c>
      <c r="F9" s="18">
        <v>1.7</v>
      </c>
      <c r="G9" s="19">
        <v>0.33</v>
      </c>
      <c r="H9" s="66">
        <f t="shared" si="1"/>
        <v>1.3699999999999999</v>
      </c>
      <c r="I9" s="18">
        <v>9.8000000000000004E-2</v>
      </c>
      <c r="J9" s="19">
        <v>1.8000000000000002E-2</v>
      </c>
      <c r="K9" s="20">
        <f t="shared" si="2"/>
        <v>0.08</v>
      </c>
      <c r="L9" s="18">
        <v>1.5</v>
      </c>
      <c r="M9" s="19">
        <v>0.17</v>
      </c>
      <c r="N9" s="66">
        <f t="shared" si="3"/>
        <v>1.33</v>
      </c>
      <c r="O9" s="18">
        <v>3.3</v>
      </c>
      <c r="P9" s="23">
        <v>0.37000000000000005</v>
      </c>
      <c r="Q9" s="66">
        <f t="shared" si="4"/>
        <v>2.9299999999999997</v>
      </c>
    </row>
    <row r="10" spans="1:24" x14ac:dyDescent="0.25">
      <c r="A10" s="60" t="s">
        <v>22</v>
      </c>
      <c r="B10" s="47" t="s">
        <v>35</v>
      </c>
      <c r="C10" s="61">
        <v>4.8000000000000001E-2</v>
      </c>
      <c r="D10" s="62">
        <v>8.6999999999999994E-3</v>
      </c>
      <c r="E10" s="63">
        <f t="shared" si="0"/>
        <v>3.9300000000000002E-2</v>
      </c>
      <c r="F10" s="61">
        <v>0.41</v>
      </c>
      <c r="G10" s="62">
        <v>7.8E-2</v>
      </c>
      <c r="H10" s="63">
        <f t="shared" si="1"/>
        <v>0.33199999999999996</v>
      </c>
      <c r="I10" s="61">
        <v>8.8000000000000009E-2</v>
      </c>
      <c r="J10" s="62">
        <v>1.6E-2</v>
      </c>
      <c r="K10" s="63">
        <f t="shared" si="2"/>
        <v>7.2000000000000008E-2</v>
      </c>
      <c r="L10" s="61">
        <v>0.22999999999999998</v>
      </c>
      <c r="M10" s="62">
        <v>2.7000000000000003E-2</v>
      </c>
      <c r="N10" s="63">
        <f t="shared" si="3"/>
        <v>0.20299999999999999</v>
      </c>
      <c r="O10" s="61">
        <v>0.78</v>
      </c>
      <c r="P10" s="62">
        <v>8.5000000000000006E-2</v>
      </c>
      <c r="Q10" s="65">
        <f t="shared" si="4"/>
        <v>0.69500000000000006</v>
      </c>
    </row>
    <row r="11" spans="1:24" x14ac:dyDescent="0.25">
      <c r="A11" s="11" t="s">
        <v>22</v>
      </c>
      <c r="B11" s="12" t="s">
        <v>35</v>
      </c>
      <c r="C11" s="15">
        <v>7.4999999999999997E-3</v>
      </c>
      <c r="D11" s="7">
        <v>1.3000000000000002E-3</v>
      </c>
      <c r="E11" s="16">
        <f t="shared" si="0"/>
        <v>6.1999999999999998E-3</v>
      </c>
      <c r="F11" s="15">
        <v>0.18000000000000002</v>
      </c>
      <c r="G11" s="7">
        <v>3.4000000000000002E-2</v>
      </c>
      <c r="H11" s="16">
        <f t="shared" si="1"/>
        <v>0.14600000000000002</v>
      </c>
      <c r="I11" s="15">
        <v>0.02</v>
      </c>
      <c r="J11" s="7">
        <v>3.7000000000000002E-3</v>
      </c>
      <c r="K11" s="16">
        <f t="shared" si="2"/>
        <v>1.6300000000000002E-2</v>
      </c>
      <c r="L11" s="15">
        <v>8.5999999999999993E-2</v>
      </c>
      <c r="M11" s="7">
        <v>0.01</v>
      </c>
      <c r="N11" s="16">
        <f t="shared" si="3"/>
        <v>7.5999999999999998E-2</v>
      </c>
      <c r="O11" s="15">
        <v>0.28999999999999998</v>
      </c>
      <c r="P11" s="8">
        <v>3.6000000000000004E-2</v>
      </c>
      <c r="Q11" s="22">
        <f t="shared" si="4"/>
        <v>0.254</v>
      </c>
      <c r="R11" s="6"/>
      <c r="S11" s="6"/>
      <c r="T11" s="6"/>
      <c r="U11" s="6"/>
      <c r="V11" s="6"/>
      <c r="W11" s="6"/>
      <c r="X11" s="6"/>
    </row>
    <row r="12" spans="1:24" ht="15.75" thickBot="1" x14ac:dyDescent="0.3">
      <c r="A12" s="13" t="s">
        <v>22</v>
      </c>
      <c r="B12" s="14" t="s">
        <v>35</v>
      </c>
      <c r="C12" s="18">
        <v>2.2000000000000002E-2</v>
      </c>
      <c r="D12" s="19">
        <v>4.0000000000000001E-3</v>
      </c>
      <c r="E12" s="20">
        <f t="shared" si="0"/>
        <v>1.8000000000000002E-2</v>
      </c>
      <c r="F12" s="18">
        <v>1.4</v>
      </c>
      <c r="G12" s="19">
        <v>0.26</v>
      </c>
      <c r="H12" s="66">
        <f t="shared" si="1"/>
        <v>1.1399999999999999</v>
      </c>
      <c r="I12" s="18">
        <v>8.900000000000001E-2</v>
      </c>
      <c r="J12" s="19">
        <v>1.6E-2</v>
      </c>
      <c r="K12" s="20">
        <f t="shared" si="2"/>
        <v>7.3000000000000009E-2</v>
      </c>
      <c r="L12" s="18">
        <v>0.2</v>
      </c>
      <c r="M12" s="19">
        <v>2.4E-2</v>
      </c>
      <c r="N12" s="20">
        <f t="shared" si="3"/>
        <v>0.17600000000000002</v>
      </c>
      <c r="O12" s="18">
        <v>1.7</v>
      </c>
      <c r="P12" s="23">
        <v>0.26</v>
      </c>
      <c r="Q12" s="24">
        <f t="shared" si="4"/>
        <v>1.44</v>
      </c>
      <c r="R12" s="6"/>
      <c r="S12" s="6"/>
      <c r="T12" s="6"/>
      <c r="U12" s="6"/>
      <c r="V12" s="6"/>
      <c r="W12" s="6"/>
      <c r="X12" s="6"/>
    </row>
    <row r="13" spans="1:24" x14ac:dyDescent="0.25">
      <c r="A13" s="60" t="s">
        <v>31</v>
      </c>
      <c r="B13" s="47" t="s">
        <v>37</v>
      </c>
      <c r="C13" s="61">
        <v>3.0000000000000001E-3</v>
      </c>
      <c r="D13" s="62">
        <v>5.4000000000000012E-4</v>
      </c>
      <c r="E13" s="63">
        <f t="shared" si="0"/>
        <v>2.4599999999999999E-3</v>
      </c>
      <c r="F13" s="61">
        <v>0.2</v>
      </c>
      <c r="G13" s="62">
        <v>3.7999999999999999E-2</v>
      </c>
      <c r="H13" s="63">
        <f t="shared" si="1"/>
        <v>0.16200000000000001</v>
      </c>
      <c r="I13" s="61">
        <v>1.1000000000000001E-2</v>
      </c>
      <c r="J13" s="62">
        <v>1.9E-3</v>
      </c>
      <c r="K13" s="63">
        <f t="shared" si="2"/>
        <v>9.1000000000000004E-3</v>
      </c>
      <c r="L13" s="61">
        <v>1.9E-2</v>
      </c>
      <c r="M13" s="62">
        <v>2.2000000000000001E-3</v>
      </c>
      <c r="N13" s="63">
        <f t="shared" si="3"/>
        <v>1.6799999999999999E-2</v>
      </c>
      <c r="O13" s="61">
        <v>0.22999999999999998</v>
      </c>
      <c r="P13" s="64">
        <v>3.7999999999999999E-2</v>
      </c>
      <c r="Q13" s="65">
        <f t="shared" si="4"/>
        <v>0.19199999999999998</v>
      </c>
      <c r="R13" s="6"/>
      <c r="S13" s="6"/>
      <c r="T13" s="6"/>
      <c r="U13" s="6"/>
      <c r="V13" s="6"/>
      <c r="W13" s="6"/>
      <c r="X13" s="6"/>
    </row>
    <row r="14" spans="1:24" x14ac:dyDescent="0.25">
      <c r="A14" s="11" t="s">
        <v>31</v>
      </c>
      <c r="B14" s="12" t="s">
        <v>37</v>
      </c>
      <c r="C14" s="15">
        <v>0.03</v>
      </c>
      <c r="D14" s="7">
        <v>5.3E-3</v>
      </c>
      <c r="E14" s="16">
        <f t="shared" si="0"/>
        <v>2.47E-2</v>
      </c>
      <c r="F14" s="15">
        <v>0.45</v>
      </c>
      <c r="G14" s="7">
        <v>8.5999999999999993E-2</v>
      </c>
      <c r="H14" s="16">
        <f t="shared" si="1"/>
        <v>0.36399999999999999</v>
      </c>
      <c r="I14" s="15">
        <v>2.3E-2</v>
      </c>
      <c r="J14" s="7">
        <v>4.2000000000000006E-3</v>
      </c>
      <c r="K14" s="16">
        <f t="shared" si="2"/>
        <v>1.8799999999999997E-2</v>
      </c>
      <c r="L14" s="15">
        <v>6.2000000000000006E-2</v>
      </c>
      <c r="M14" s="7">
        <v>7.4999999999999997E-3</v>
      </c>
      <c r="N14" s="16">
        <f t="shared" si="3"/>
        <v>5.4500000000000007E-2</v>
      </c>
      <c r="O14" s="15">
        <v>0.57000000000000006</v>
      </c>
      <c r="P14" s="8">
        <v>8.6999999999999994E-2</v>
      </c>
      <c r="Q14" s="22">
        <f t="shared" si="4"/>
        <v>0.4830000000000001</v>
      </c>
      <c r="R14" s="6"/>
      <c r="S14" s="6"/>
      <c r="T14" s="6"/>
      <c r="U14" s="6"/>
      <c r="V14" s="6"/>
      <c r="W14" s="6"/>
      <c r="X14" s="6"/>
    </row>
    <row r="15" spans="1:24" ht="15.75" thickBot="1" x14ac:dyDescent="0.3">
      <c r="A15" s="13" t="s">
        <v>31</v>
      </c>
      <c r="B15" s="14" t="s">
        <v>37</v>
      </c>
      <c r="C15" s="18">
        <v>1.9E-2</v>
      </c>
      <c r="D15" s="19">
        <v>3.3999999999999998E-3</v>
      </c>
      <c r="E15" s="20">
        <f t="shared" si="0"/>
        <v>1.5599999999999999E-2</v>
      </c>
      <c r="F15" s="18">
        <v>0.31000000000000005</v>
      </c>
      <c r="G15" s="19">
        <v>0.06</v>
      </c>
      <c r="H15" s="20">
        <f t="shared" si="1"/>
        <v>0.25000000000000006</v>
      </c>
      <c r="I15" s="18">
        <v>4.8000000000000001E-2</v>
      </c>
      <c r="J15" s="19">
        <v>8.6999999999999994E-3</v>
      </c>
      <c r="K15" s="20">
        <f t="shared" si="2"/>
        <v>3.9300000000000002E-2</v>
      </c>
      <c r="L15" s="18">
        <v>7.4999999999999997E-2</v>
      </c>
      <c r="M15" s="19">
        <v>9.1000000000000004E-3</v>
      </c>
      <c r="N15" s="20">
        <f t="shared" si="3"/>
        <v>6.59E-2</v>
      </c>
      <c r="O15" s="18">
        <v>0.45999999999999996</v>
      </c>
      <c r="P15" s="19">
        <v>6.0999999999999999E-2</v>
      </c>
      <c r="Q15" s="24">
        <f t="shared" si="4"/>
        <v>0.39899999999999997</v>
      </c>
      <c r="R15" s="6"/>
      <c r="S15" s="6"/>
      <c r="T15" s="6"/>
      <c r="U15" s="6"/>
      <c r="V15" s="6"/>
      <c r="W15" s="6"/>
      <c r="X15" s="6"/>
    </row>
    <row r="16" spans="1:24" x14ac:dyDescent="0.25">
      <c r="A16" s="60" t="s">
        <v>10</v>
      </c>
      <c r="B16" s="47" t="s">
        <v>36</v>
      </c>
      <c r="C16" s="67">
        <v>0.02</v>
      </c>
      <c r="D16" s="68">
        <v>3.6000000000000003E-3</v>
      </c>
      <c r="E16" s="63">
        <f t="shared" si="0"/>
        <v>1.6400000000000001E-2</v>
      </c>
      <c r="F16" s="67">
        <v>0.37000000000000005</v>
      </c>
      <c r="G16" s="68">
        <v>7.0000000000000007E-2</v>
      </c>
      <c r="H16" s="63">
        <f t="shared" si="1"/>
        <v>0.30000000000000004</v>
      </c>
      <c r="I16" s="67">
        <v>3.7000000000000005E-2</v>
      </c>
      <c r="J16" s="68">
        <v>6.7000000000000002E-3</v>
      </c>
      <c r="K16" s="63">
        <f t="shared" si="2"/>
        <v>3.0300000000000004E-2</v>
      </c>
      <c r="L16" s="67">
        <v>0.22999999999999998</v>
      </c>
      <c r="M16" s="68">
        <v>2.7999999999999997E-2</v>
      </c>
      <c r="N16" s="63">
        <f t="shared" si="3"/>
        <v>0.20199999999999999</v>
      </c>
      <c r="O16" s="61">
        <v>0.66</v>
      </c>
      <c r="P16" s="69">
        <v>7.5999999999999998E-2</v>
      </c>
      <c r="Q16" s="65">
        <f t="shared" si="4"/>
        <v>0.58400000000000007</v>
      </c>
      <c r="R16" s="6"/>
      <c r="S16" s="6"/>
      <c r="T16" s="6"/>
      <c r="U16" s="6"/>
      <c r="V16" s="6"/>
      <c r="W16" s="6"/>
      <c r="X16" s="6"/>
    </row>
    <row r="17" spans="1:24" x14ac:dyDescent="0.25">
      <c r="A17" s="11" t="s">
        <v>10</v>
      </c>
      <c r="B17" s="12" t="s">
        <v>36</v>
      </c>
      <c r="C17" s="15">
        <v>2.7999999999999997E-2</v>
      </c>
      <c r="D17" s="7">
        <v>5.0999999999999995E-3</v>
      </c>
      <c r="E17" s="16">
        <f t="shared" si="0"/>
        <v>2.2899999999999997E-2</v>
      </c>
      <c r="F17" s="15">
        <v>0.32000000000000006</v>
      </c>
      <c r="G17" s="7">
        <v>0.06</v>
      </c>
      <c r="H17" s="16">
        <f t="shared" si="1"/>
        <v>0.26000000000000006</v>
      </c>
      <c r="I17" s="15">
        <v>0.03</v>
      </c>
      <c r="J17" s="7">
        <v>5.4000000000000003E-3</v>
      </c>
      <c r="K17" s="16">
        <f t="shared" si="2"/>
        <v>2.4599999999999997E-2</v>
      </c>
      <c r="L17" s="15">
        <v>0.19</v>
      </c>
      <c r="M17" s="7">
        <v>2.3E-2</v>
      </c>
      <c r="N17" s="16">
        <f t="shared" si="3"/>
        <v>0.16700000000000001</v>
      </c>
      <c r="O17" s="15">
        <v>0.57000000000000006</v>
      </c>
      <c r="P17" s="8">
        <v>6.5000000000000002E-2</v>
      </c>
      <c r="Q17" s="22">
        <f t="shared" si="4"/>
        <v>0.50500000000000012</v>
      </c>
      <c r="R17" s="6"/>
      <c r="S17" s="6"/>
      <c r="T17" s="6"/>
      <c r="U17" s="6"/>
      <c r="V17" s="6"/>
      <c r="W17" s="6"/>
      <c r="X17" s="6"/>
    </row>
    <row r="18" spans="1:24" ht="15.75" thickBot="1" x14ac:dyDescent="0.3">
      <c r="A18" s="13" t="s">
        <v>10</v>
      </c>
      <c r="B18" s="14" t="s">
        <v>36</v>
      </c>
      <c r="C18" s="18">
        <v>4.4000000000000003E-3</v>
      </c>
      <c r="D18" s="19">
        <v>7.9000000000000012E-4</v>
      </c>
      <c r="E18" s="20">
        <f t="shared" si="0"/>
        <v>3.6100000000000004E-3</v>
      </c>
      <c r="F18" s="18">
        <v>0.11000000000000001</v>
      </c>
      <c r="G18" s="19">
        <v>0.02</v>
      </c>
      <c r="H18" s="20">
        <f t="shared" si="1"/>
        <v>9.0000000000000011E-2</v>
      </c>
      <c r="I18" s="18">
        <v>1.7000000000000001E-2</v>
      </c>
      <c r="J18" s="19">
        <v>3.1000000000000003E-3</v>
      </c>
      <c r="K18" s="20">
        <f t="shared" si="2"/>
        <v>1.3900000000000001E-2</v>
      </c>
      <c r="L18" s="18">
        <v>6.0999999999999999E-2</v>
      </c>
      <c r="M18" s="19">
        <v>7.3000000000000001E-3</v>
      </c>
      <c r="N18" s="20">
        <f t="shared" si="3"/>
        <v>5.3699999999999998E-2</v>
      </c>
      <c r="O18" s="18">
        <v>0.19</v>
      </c>
      <c r="P18" s="23">
        <v>2.2000000000000002E-2</v>
      </c>
      <c r="Q18" s="24">
        <f t="shared" si="4"/>
        <v>0.16800000000000001</v>
      </c>
      <c r="R18" s="6"/>
      <c r="S18" s="6"/>
      <c r="T18" s="6"/>
      <c r="U18" s="6"/>
      <c r="V18" s="6"/>
      <c r="W18" s="6"/>
      <c r="X18" s="6"/>
    </row>
    <row r="19" spans="1:24" x14ac:dyDescent="0.25">
      <c r="A19" s="60" t="s">
        <v>18</v>
      </c>
      <c r="B19" s="47" t="s">
        <v>39</v>
      </c>
      <c r="C19" s="61">
        <v>1.4999999999999999E-2</v>
      </c>
      <c r="D19" s="62">
        <v>2.7000000000000001E-3</v>
      </c>
      <c r="E19" s="63">
        <f t="shared" si="0"/>
        <v>1.2299999999999998E-2</v>
      </c>
      <c r="F19" s="61">
        <v>1.2</v>
      </c>
      <c r="G19" s="62">
        <v>0.22999999999999998</v>
      </c>
      <c r="H19" s="63">
        <f t="shared" si="1"/>
        <v>0.97</v>
      </c>
      <c r="I19" s="61">
        <v>7.9000000000000001E-2</v>
      </c>
      <c r="J19" s="62">
        <v>1.3999999999999999E-2</v>
      </c>
      <c r="K19" s="63">
        <f t="shared" si="2"/>
        <v>6.5000000000000002E-2</v>
      </c>
      <c r="L19" s="61">
        <v>0.15000000000000002</v>
      </c>
      <c r="M19" s="62">
        <v>1.8000000000000002E-2</v>
      </c>
      <c r="N19" s="63">
        <f t="shared" si="3"/>
        <v>0.13200000000000001</v>
      </c>
      <c r="O19" s="61">
        <v>1.4</v>
      </c>
      <c r="P19" s="64">
        <v>0.22999999999999998</v>
      </c>
      <c r="Q19" s="65">
        <f t="shared" si="4"/>
        <v>1.17</v>
      </c>
      <c r="R19" s="6"/>
      <c r="S19" s="6"/>
      <c r="T19" s="6"/>
      <c r="U19" s="6"/>
      <c r="V19" s="6"/>
      <c r="W19" s="6"/>
      <c r="X19" s="6"/>
    </row>
    <row r="20" spans="1:24" ht="15.75" thickBot="1" x14ac:dyDescent="0.3">
      <c r="A20" s="13" t="s">
        <v>18</v>
      </c>
      <c r="B20" s="14" t="s">
        <v>39</v>
      </c>
      <c r="C20" s="18">
        <v>2.6000000000000002E-2</v>
      </c>
      <c r="D20" s="19">
        <v>4.5999999999999999E-3</v>
      </c>
      <c r="E20" s="20">
        <f t="shared" si="0"/>
        <v>2.1400000000000002E-2</v>
      </c>
      <c r="F20" s="18">
        <v>0.62000000000000011</v>
      </c>
      <c r="G20" s="19">
        <v>0.12</v>
      </c>
      <c r="H20" s="20">
        <f t="shared" si="1"/>
        <v>0.50000000000000011</v>
      </c>
      <c r="I20" s="18">
        <v>5.4000000000000006E-2</v>
      </c>
      <c r="J20" s="19">
        <v>9.7000000000000003E-3</v>
      </c>
      <c r="K20" s="20">
        <f t="shared" si="2"/>
        <v>4.4300000000000006E-2</v>
      </c>
      <c r="L20" s="18">
        <v>0.18000000000000002</v>
      </c>
      <c r="M20" s="19">
        <v>2.2000000000000002E-2</v>
      </c>
      <c r="N20" s="20">
        <f t="shared" si="3"/>
        <v>0.15800000000000003</v>
      </c>
      <c r="O20" s="18">
        <v>0.88000000000000012</v>
      </c>
      <c r="P20" s="23">
        <v>0.12</v>
      </c>
      <c r="Q20" s="24">
        <f t="shared" si="4"/>
        <v>0.76000000000000012</v>
      </c>
      <c r="R20" s="6"/>
      <c r="S20" s="6"/>
      <c r="T20" s="6"/>
      <c r="U20" s="6"/>
      <c r="V20" s="6"/>
      <c r="W20" s="6"/>
      <c r="X20" s="6"/>
    </row>
    <row r="21" spans="1:24" x14ac:dyDescent="0.25">
      <c r="A21" s="60" t="s">
        <v>17</v>
      </c>
      <c r="B21" s="47" t="s">
        <v>39</v>
      </c>
      <c r="C21" s="61">
        <v>1.6E-2</v>
      </c>
      <c r="D21" s="62">
        <v>3.0000000000000001E-3</v>
      </c>
      <c r="E21" s="63">
        <f t="shared" si="0"/>
        <v>1.3000000000000001E-2</v>
      </c>
      <c r="F21" s="61">
        <v>0.57000000000000006</v>
      </c>
      <c r="G21" s="62">
        <v>0.11000000000000001</v>
      </c>
      <c r="H21" s="63">
        <f t="shared" si="1"/>
        <v>0.46000000000000008</v>
      </c>
      <c r="I21" s="61">
        <v>2.2000000000000002E-2</v>
      </c>
      <c r="J21" s="62">
        <v>4.0000000000000001E-3</v>
      </c>
      <c r="K21" s="63">
        <f t="shared" si="2"/>
        <v>1.8000000000000002E-2</v>
      </c>
      <c r="L21" s="61">
        <v>6.6000000000000003E-2</v>
      </c>
      <c r="M21" s="62">
        <v>7.9000000000000008E-3</v>
      </c>
      <c r="N21" s="63">
        <f t="shared" si="3"/>
        <v>5.8099999999999999E-2</v>
      </c>
      <c r="O21" s="61">
        <v>0.67</v>
      </c>
      <c r="P21" s="62">
        <v>0.11000000000000001</v>
      </c>
      <c r="Q21" s="65">
        <f t="shared" si="4"/>
        <v>0.56000000000000005</v>
      </c>
      <c r="R21" s="6"/>
      <c r="S21" s="6"/>
      <c r="T21" s="6"/>
      <c r="U21" s="6"/>
      <c r="V21" s="6"/>
      <c r="W21" s="6"/>
      <c r="X21" s="6"/>
    </row>
    <row r="22" spans="1:24" ht="15.75" thickBot="1" x14ac:dyDescent="0.3">
      <c r="A22" s="13" t="s">
        <v>17</v>
      </c>
      <c r="B22" s="14" t="s">
        <v>39</v>
      </c>
      <c r="C22" s="18">
        <v>2.8999999999999998E-2</v>
      </c>
      <c r="D22" s="19">
        <v>5.2000000000000006E-3</v>
      </c>
      <c r="E22" s="20">
        <f t="shared" si="0"/>
        <v>2.3799999999999998E-2</v>
      </c>
      <c r="F22" s="18">
        <v>0.77</v>
      </c>
      <c r="G22" s="19">
        <v>0.15000000000000002</v>
      </c>
      <c r="H22" s="20">
        <f t="shared" si="1"/>
        <v>0.62</v>
      </c>
      <c r="I22" s="18">
        <v>8.5999999999999993E-2</v>
      </c>
      <c r="J22" s="19">
        <v>1.6E-2</v>
      </c>
      <c r="K22" s="20">
        <f t="shared" si="2"/>
        <v>6.9999999999999993E-2</v>
      </c>
      <c r="L22" s="18">
        <v>0.37000000000000005</v>
      </c>
      <c r="M22" s="19">
        <v>4.4999999999999998E-2</v>
      </c>
      <c r="N22" s="20">
        <f t="shared" si="3"/>
        <v>0.32500000000000007</v>
      </c>
      <c r="O22" s="18">
        <v>1.3</v>
      </c>
      <c r="P22" s="19">
        <v>0.16000000000000003</v>
      </c>
      <c r="Q22" s="24">
        <f t="shared" si="4"/>
        <v>1.1400000000000001</v>
      </c>
      <c r="R22" s="6"/>
      <c r="S22" s="6"/>
      <c r="T22" s="6"/>
      <c r="U22" s="6"/>
      <c r="V22" s="6"/>
      <c r="W22" s="6"/>
      <c r="X22" s="6"/>
    </row>
    <row r="23" spans="1:24" x14ac:dyDescent="0.25">
      <c r="A23" s="60" t="s">
        <v>20</v>
      </c>
      <c r="B23" s="47" t="s">
        <v>35</v>
      </c>
      <c r="C23" s="61">
        <v>6.0999999999999999E-2</v>
      </c>
      <c r="D23" s="62">
        <v>1.1000000000000001E-2</v>
      </c>
      <c r="E23" s="63">
        <f t="shared" si="0"/>
        <v>4.9999999999999996E-2</v>
      </c>
      <c r="F23" s="61">
        <v>1</v>
      </c>
      <c r="G23" s="62">
        <v>0.2</v>
      </c>
      <c r="H23" s="63">
        <f t="shared" si="1"/>
        <v>0.8</v>
      </c>
      <c r="I23" s="61">
        <v>0.16000000000000003</v>
      </c>
      <c r="J23" s="62">
        <v>2.8999999999999998E-2</v>
      </c>
      <c r="K23" s="63">
        <f t="shared" si="2"/>
        <v>0.13100000000000003</v>
      </c>
      <c r="L23" s="61">
        <v>0.87</v>
      </c>
      <c r="M23" s="62">
        <v>0.1</v>
      </c>
      <c r="N23" s="71">
        <f t="shared" si="3"/>
        <v>0.77</v>
      </c>
      <c r="O23" s="61">
        <v>2.1</v>
      </c>
      <c r="P23" s="64">
        <v>0.22999999999999998</v>
      </c>
      <c r="Q23" s="71">
        <f t="shared" si="4"/>
        <v>1.87</v>
      </c>
      <c r="R23" s="6"/>
      <c r="S23" s="6"/>
      <c r="T23" s="6"/>
      <c r="U23" s="6"/>
      <c r="V23" s="6"/>
      <c r="W23" s="6"/>
      <c r="X23" s="6"/>
    </row>
    <row r="24" spans="1:24" x14ac:dyDescent="0.25">
      <c r="A24" s="11" t="s">
        <v>20</v>
      </c>
      <c r="B24" s="12" t="s">
        <v>35</v>
      </c>
      <c r="C24" s="15">
        <v>4.7E-2</v>
      </c>
      <c r="D24" s="7">
        <v>8.4000000000000012E-3</v>
      </c>
      <c r="E24" s="16">
        <f t="shared" si="0"/>
        <v>3.8599999999999995E-2</v>
      </c>
      <c r="F24" s="15">
        <v>1.3</v>
      </c>
      <c r="G24" s="7">
        <v>0.25</v>
      </c>
      <c r="H24" s="21">
        <f t="shared" si="1"/>
        <v>1.05</v>
      </c>
      <c r="I24" s="15">
        <v>6.4000000000000001E-2</v>
      </c>
      <c r="J24" s="7">
        <v>1.2E-2</v>
      </c>
      <c r="K24" s="16">
        <f t="shared" si="2"/>
        <v>5.2000000000000005E-2</v>
      </c>
      <c r="L24" s="15">
        <v>1.2</v>
      </c>
      <c r="M24" s="7">
        <v>0.15000000000000002</v>
      </c>
      <c r="N24" s="21">
        <f t="shared" si="3"/>
        <v>1.0499999999999998</v>
      </c>
      <c r="O24" s="15">
        <v>2.6</v>
      </c>
      <c r="P24" s="8">
        <v>0.28999999999999998</v>
      </c>
      <c r="Q24" s="21">
        <f t="shared" si="4"/>
        <v>2.31</v>
      </c>
      <c r="R24" s="6"/>
      <c r="S24" s="6"/>
      <c r="T24" s="6"/>
      <c r="U24" s="6"/>
      <c r="V24" s="6"/>
      <c r="W24" s="6"/>
      <c r="X24" s="6"/>
    </row>
    <row r="25" spans="1:24" ht="15.75" thickBot="1" x14ac:dyDescent="0.3">
      <c r="A25" s="13" t="s">
        <v>20</v>
      </c>
      <c r="B25" s="14" t="s">
        <v>35</v>
      </c>
      <c r="C25" s="18">
        <v>4.7E-2</v>
      </c>
      <c r="D25" s="19">
        <v>8.4000000000000012E-3</v>
      </c>
      <c r="E25" s="20">
        <f t="shared" si="0"/>
        <v>3.8599999999999995E-2</v>
      </c>
      <c r="F25" s="18">
        <v>1.3</v>
      </c>
      <c r="G25" s="19">
        <v>0.25</v>
      </c>
      <c r="H25" s="66">
        <f t="shared" si="1"/>
        <v>1.05</v>
      </c>
      <c r="I25" s="18">
        <v>0.06</v>
      </c>
      <c r="J25" s="19">
        <v>1.1000000000000001E-2</v>
      </c>
      <c r="K25" s="20">
        <f t="shared" si="2"/>
        <v>4.8999999999999995E-2</v>
      </c>
      <c r="L25" s="18">
        <v>1.2</v>
      </c>
      <c r="M25" s="19">
        <v>0.13999999999999999</v>
      </c>
      <c r="N25" s="66">
        <f t="shared" si="3"/>
        <v>1.06</v>
      </c>
      <c r="O25" s="18">
        <v>2.6</v>
      </c>
      <c r="P25" s="23">
        <v>0.28999999999999998</v>
      </c>
      <c r="Q25" s="66">
        <f t="shared" si="4"/>
        <v>2.31</v>
      </c>
      <c r="R25" s="6"/>
      <c r="S25" s="6"/>
      <c r="T25" s="6"/>
      <c r="U25" s="6"/>
      <c r="V25" s="6"/>
      <c r="W25" s="6"/>
      <c r="X25" s="6"/>
    </row>
    <row r="26" spans="1:24" x14ac:dyDescent="0.25">
      <c r="A26" s="60" t="s">
        <v>4</v>
      </c>
      <c r="B26" s="47" t="s">
        <v>38</v>
      </c>
      <c r="C26" s="61">
        <v>1.9E-2</v>
      </c>
      <c r="D26" s="62">
        <v>3.5000000000000001E-3</v>
      </c>
      <c r="E26" s="63">
        <f t="shared" si="0"/>
        <v>1.55E-2</v>
      </c>
      <c r="F26" s="61">
        <v>0.82</v>
      </c>
      <c r="G26" s="62">
        <v>0.16000000000000003</v>
      </c>
      <c r="H26" s="63">
        <f t="shared" si="1"/>
        <v>0.65999999999999992</v>
      </c>
      <c r="I26" s="61">
        <v>6.5000000000000002E-2</v>
      </c>
      <c r="J26" s="62">
        <v>1.2E-2</v>
      </c>
      <c r="K26" s="63">
        <f t="shared" si="2"/>
        <v>5.3000000000000005E-2</v>
      </c>
      <c r="L26" s="61">
        <v>0.62000000000000011</v>
      </c>
      <c r="M26" s="62">
        <v>7.400000000000001E-2</v>
      </c>
      <c r="N26" s="63">
        <f t="shared" si="3"/>
        <v>0.54600000000000004</v>
      </c>
      <c r="O26" s="61">
        <v>1.5</v>
      </c>
      <c r="P26" s="64">
        <v>0.18000000000000002</v>
      </c>
      <c r="Q26" s="65">
        <f t="shared" si="4"/>
        <v>1.32</v>
      </c>
      <c r="R26" s="6"/>
      <c r="S26" s="6"/>
      <c r="T26" s="6"/>
      <c r="U26" s="6"/>
      <c r="V26" s="6"/>
      <c r="W26" s="6"/>
      <c r="X26" s="6"/>
    </row>
    <row r="27" spans="1:24" x14ac:dyDescent="0.25">
      <c r="A27" s="11" t="s">
        <v>4</v>
      </c>
      <c r="B27" s="12" t="s">
        <v>38</v>
      </c>
      <c r="C27" s="15">
        <v>0.12</v>
      </c>
      <c r="D27" s="7">
        <v>2.1000000000000001E-2</v>
      </c>
      <c r="E27" s="16">
        <f t="shared" si="0"/>
        <v>9.8999999999999991E-2</v>
      </c>
      <c r="F27" s="15">
        <v>1.4</v>
      </c>
      <c r="G27" s="7">
        <v>0.26</v>
      </c>
      <c r="H27" s="21">
        <f t="shared" si="1"/>
        <v>1.1399999999999999</v>
      </c>
      <c r="I27" s="15">
        <v>0.2</v>
      </c>
      <c r="J27" s="7">
        <v>3.7000000000000005E-2</v>
      </c>
      <c r="K27" s="16">
        <f t="shared" si="2"/>
        <v>0.16300000000000001</v>
      </c>
      <c r="L27" s="15">
        <v>2</v>
      </c>
      <c r="M27" s="7">
        <v>0.24</v>
      </c>
      <c r="N27" s="21">
        <f t="shared" si="3"/>
        <v>1.76</v>
      </c>
      <c r="O27" s="15">
        <v>3.7</v>
      </c>
      <c r="P27" s="8">
        <v>0.36000000000000004</v>
      </c>
      <c r="Q27" s="21">
        <f t="shared" si="4"/>
        <v>3.3400000000000003</v>
      </c>
      <c r="R27" s="6"/>
      <c r="S27" s="6"/>
      <c r="T27" s="6"/>
      <c r="U27" s="6"/>
      <c r="V27" s="6"/>
      <c r="W27" s="6"/>
      <c r="X27" s="6"/>
    </row>
    <row r="28" spans="1:24" ht="15.75" thickBot="1" x14ac:dyDescent="0.3">
      <c r="A28" s="13" t="s">
        <v>4</v>
      </c>
      <c r="B28" s="14" t="s">
        <v>38</v>
      </c>
      <c r="C28" s="18">
        <v>1.4999999999999999E-2</v>
      </c>
      <c r="D28" s="19">
        <v>2.7000000000000001E-3</v>
      </c>
      <c r="E28" s="20">
        <f t="shared" si="0"/>
        <v>1.2299999999999998E-2</v>
      </c>
      <c r="F28" s="18">
        <v>0.60000000000000009</v>
      </c>
      <c r="G28" s="19">
        <v>0.11000000000000001</v>
      </c>
      <c r="H28" s="20">
        <f t="shared" si="1"/>
        <v>0.4900000000000001</v>
      </c>
      <c r="I28" s="18">
        <v>4.9000000000000002E-2</v>
      </c>
      <c r="J28" s="19">
        <v>8.8999999999999999E-3</v>
      </c>
      <c r="K28" s="20">
        <f t="shared" si="2"/>
        <v>4.0100000000000004E-2</v>
      </c>
      <c r="L28" s="18">
        <v>1.1000000000000001</v>
      </c>
      <c r="M28" s="19">
        <v>0.13</v>
      </c>
      <c r="N28" s="66">
        <f t="shared" si="3"/>
        <v>0.97000000000000008</v>
      </c>
      <c r="O28" s="18">
        <v>1.8</v>
      </c>
      <c r="P28" s="19">
        <v>0.17</v>
      </c>
      <c r="Q28" s="24">
        <f t="shared" si="4"/>
        <v>1.6300000000000001</v>
      </c>
      <c r="R28" s="6"/>
      <c r="S28" s="6"/>
      <c r="T28" s="6"/>
      <c r="U28" s="6"/>
      <c r="V28" s="6"/>
      <c r="W28" s="6"/>
      <c r="X28" s="6"/>
    </row>
    <row r="29" spans="1:24" x14ac:dyDescent="0.25">
      <c r="A29" s="60" t="s">
        <v>6</v>
      </c>
      <c r="B29" s="47" t="s">
        <v>35</v>
      </c>
      <c r="C29" s="67">
        <v>7.7999999999999996E-3</v>
      </c>
      <c r="D29" s="68">
        <v>1.4E-3</v>
      </c>
      <c r="E29" s="63">
        <f t="shared" si="0"/>
        <v>6.3999999999999994E-3</v>
      </c>
      <c r="F29" s="67">
        <v>0.43</v>
      </c>
      <c r="G29" s="68">
        <v>8.199999999999999E-2</v>
      </c>
      <c r="H29" s="63">
        <f t="shared" si="1"/>
        <v>0.34799999999999998</v>
      </c>
      <c r="I29" s="67">
        <v>4.7E-2</v>
      </c>
      <c r="J29" s="68">
        <v>8.4000000000000012E-3</v>
      </c>
      <c r="K29" s="63">
        <f t="shared" si="2"/>
        <v>3.8599999999999995E-2</v>
      </c>
      <c r="L29" s="67">
        <v>0.37000000000000005</v>
      </c>
      <c r="M29" s="68">
        <v>4.4000000000000004E-2</v>
      </c>
      <c r="N29" s="63">
        <f t="shared" si="3"/>
        <v>0.32600000000000007</v>
      </c>
      <c r="O29" s="67">
        <v>0.86</v>
      </c>
      <c r="P29" s="69">
        <v>9.3000000000000013E-2</v>
      </c>
      <c r="Q29" s="65">
        <f t="shared" si="4"/>
        <v>0.76700000000000002</v>
      </c>
      <c r="R29" s="6"/>
      <c r="S29" s="6"/>
      <c r="T29" s="6"/>
      <c r="U29" s="6"/>
      <c r="V29" s="6"/>
      <c r="W29" s="6"/>
      <c r="X29" s="6"/>
    </row>
    <row r="30" spans="1:24" x14ac:dyDescent="0.25">
      <c r="A30" s="11" t="s">
        <v>6</v>
      </c>
      <c r="B30" s="12" t="s">
        <v>35</v>
      </c>
      <c r="C30" s="17">
        <v>1.7000000000000001E-2</v>
      </c>
      <c r="D30" s="9">
        <v>3.0000000000000001E-3</v>
      </c>
      <c r="E30" s="16">
        <f t="shared" si="0"/>
        <v>1.4000000000000002E-2</v>
      </c>
      <c r="F30" s="15">
        <v>1.6</v>
      </c>
      <c r="G30" s="9">
        <v>0.30000000000000004</v>
      </c>
      <c r="H30" s="21">
        <f t="shared" si="1"/>
        <v>1.3</v>
      </c>
      <c r="I30" s="15">
        <v>0.22000000000000003</v>
      </c>
      <c r="J30" s="9">
        <v>0.04</v>
      </c>
      <c r="K30" s="16">
        <f t="shared" si="2"/>
        <v>0.18000000000000002</v>
      </c>
      <c r="L30" s="15">
        <v>1.4</v>
      </c>
      <c r="M30" s="9">
        <v>0.17</v>
      </c>
      <c r="N30" s="21">
        <f t="shared" si="3"/>
        <v>1.23</v>
      </c>
      <c r="O30" s="15">
        <v>3.2</v>
      </c>
      <c r="P30" s="10">
        <v>0.35000000000000003</v>
      </c>
      <c r="Q30" s="21">
        <f t="shared" si="4"/>
        <v>2.85</v>
      </c>
      <c r="R30" s="6"/>
      <c r="S30" s="6"/>
      <c r="T30" s="6"/>
      <c r="U30" s="6"/>
      <c r="V30" s="6"/>
      <c r="W30" s="6"/>
      <c r="X30" s="6"/>
    </row>
    <row r="31" spans="1:24" ht="15.75" thickBot="1" x14ac:dyDescent="0.3">
      <c r="A31" s="13" t="s">
        <v>6</v>
      </c>
      <c r="B31" s="14" t="s">
        <v>35</v>
      </c>
      <c r="C31" s="72">
        <v>2.7000000000000003E-2</v>
      </c>
      <c r="D31" s="73">
        <v>4.7999999999999996E-3</v>
      </c>
      <c r="E31" s="20">
        <f t="shared" si="0"/>
        <v>2.2200000000000004E-2</v>
      </c>
      <c r="F31" s="72">
        <v>0.77</v>
      </c>
      <c r="G31" s="73">
        <v>0.15000000000000002</v>
      </c>
      <c r="H31" s="20">
        <f t="shared" si="1"/>
        <v>0.62</v>
      </c>
      <c r="I31" s="72">
        <v>7.2000000000000008E-2</v>
      </c>
      <c r="J31" s="73">
        <v>1.3000000000000001E-2</v>
      </c>
      <c r="K31" s="20">
        <f t="shared" si="2"/>
        <v>5.9000000000000011E-2</v>
      </c>
      <c r="L31" s="72">
        <v>0.44000000000000006</v>
      </c>
      <c r="M31" s="73">
        <v>5.2000000000000005E-2</v>
      </c>
      <c r="N31" s="20">
        <f t="shared" si="3"/>
        <v>0.38800000000000007</v>
      </c>
      <c r="O31" s="18">
        <v>1.3</v>
      </c>
      <c r="P31" s="74">
        <v>0.16000000000000003</v>
      </c>
      <c r="Q31" s="24">
        <f t="shared" si="4"/>
        <v>1.1400000000000001</v>
      </c>
      <c r="R31" s="6"/>
      <c r="S31" s="6"/>
      <c r="T31" s="6"/>
      <c r="U31" s="6"/>
      <c r="V31" s="6"/>
      <c r="W31" s="6"/>
      <c r="X31" s="6"/>
    </row>
    <row r="32" spans="1:24" ht="15.75" thickBot="1" x14ac:dyDescent="0.3">
      <c r="A32" s="75" t="s">
        <v>21</v>
      </c>
      <c r="B32" s="52" t="s">
        <v>37</v>
      </c>
      <c r="C32" s="76">
        <v>2.8999999999999998E-2</v>
      </c>
      <c r="D32" s="77">
        <v>5.2000000000000006E-3</v>
      </c>
      <c r="E32" s="78">
        <f t="shared" si="0"/>
        <v>2.3799999999999998E-2</v>
      </c>
      <c r="F32" s="76">
        <v>1.2</v>
      </c>
      <c r="G32" s="77">
        <v>0.22000000000000003</v>
      </c>
      <c r="H32" s="78">
        <f t="shared" si="1"/>
        <v>0.98</v>
      </c>
      <c r="I32" s="76">
        <v>7.0999999999999994E-2</v>
      </c>
      <c r="J32" s="77">
        <v>1.3000000000000001E-2</v>
      </c>
      <c r="K32" s="78">
        <f t="shared" si="2"/>
        <v>5.7999999999999996E-2</v>
      </c>
      <c r="L32" s="76">
        <v>0.30000000000000004</v>
      </c>
      <c r="M32" s="77">
        <v>3.6000000000000004E-2</v>
      </c>
      <c r="N32" s="78">
        <f t="shared" si="3"/>
        <v>0.26400000000000001</v>
      </c>
      <c r="O32" s="76">
        <v>1.5</v>
      </c>
      <c r="P32" s="79">
        <v>0.22000000000000003</v>
      </c>
      <c r="Q32" s="80">
        <f t="shared" si="4"/>
        <v>1.28</v>
      </c>
      <c r="R32" s="6"/>
      <c r="S32" s="6"/>
      <c r="T32" s="6"/>
      <c r="U32" s="6"/>
      <c r="V32" s="6"/>
      <c r="W32" s="6"/>
      <c r="X32" s="6"/>
    </row>
    <row r="33" spans="1:24" x14ac:dyDescent="0.25">
      <c r="A33" s="60" t="s">
        <v>7</v>
      </c>
      <c r="B33" s="47" t="s">
        <v>36</v>
      </c>
      <c r="C33" s="67">
        <v>1.7000000000000001E-2</v>
      </c>
      <c r="D33" s="68">
        <v>3.0000000000000001E-3</v>
      </c>
      <c r="E33" s="63">
        <f t="shared" si="0"/>
        <v>1.4000000000000002E-2</v>
      </c>
      <c r="F33" s="67">
        <v>0.34</v>
      </c>
      <c r="G33" s="68">
        <v>6.6000000000000003E-2</v>
      </c>
      <c r="H33" s="63">
        <f t="shared" si="1"/>
        <v>0.27400000000000002</v>
      </c>
      <c r="I33" s="67">
        <v>2.8999999999999998E-2</v>
      </c>
      <c r="J33" s="68">
        <v>5.2000000000000006E-3</v>
      </c>
      <c r="K33" s="63">
        <f t="shared" si="2"/>
        <v>2.3799999999999998E-2</v>
      </c>
      <c r="L33" s="67">
        <v>0.17</v>
      </c>
      <c r="M33" s="68">
        <v>0.02</v>
      </c>
      <c r="N33" s="63">
        <f t="shared" si="3"/>
        <v>0.15000000000000002</v>
      </c>
      <c r="O33" s="61">
        <v>0.55999999999999994</v>
      </c>
      <c r="P33" s="69">
        <v>6.9000000000000006E-2</v>
      </c>
      <c r="Q33" s="65">
        <f t="shared" si="4"/>
        <v>0.49099999999999994</v>
      </c>
      <c r="R33" s="6"/>
      <c r="S33" s="6"/>
      <c r="T33" s="6"/>
      <c r="U33" s="6"/>
      <c r="V33" s="6"/>
      <c r="W33" s="6"/>
      <c r="X33" s="6"/>
    </row>
    <row r="34" spans="1:24" x14ac:dyDescent="0.25">
      <c r="A34" s="11" t="s">
        <v>7</v>
      </c>
      <c r="B34" s="12" t="s">
        <v>36</v>
      </c>
      <c r="C34" s="15">
        <v>2.2000000000000002E-2</v>
      </c>
      <c r="D34" s="7">
        <v>3.8999999999999998E-3</v>
      </c>
      <c r="E34" s="16">
        <f t="shared" si="0"/>
        <v>1.8100000000000002E-2</v>
      </c>
      <c r="F34" s="15">
        <v>0.77</v>
      </c>
      <c r="G34" s="7">
        <v>0.15000000000000002</v>
      </c>
      <c r="H34" s="16">
        <f t="shared" si="1"/>
        <v>0.62</v>
      </c>
      <c r="I34" s="15">
        <v>2.7999999999999997E-2</v>
      </c>
      <c r="J34" s="7">
        <v>5.0999999999999995E-3</v>
      </c>
      <c r="K34" s="16">
        <f t="shared" si="2"/>
        <v>2.2899999999999997E-2</v>
      </c>
      <c r="L34" s="15">
        <v>0.19</v>
      </c>
      <c r="M34" s="7">
        <v>2.3E-2</v>
      </c>
      <c r="N34" s="16">
        <f t="shared" si="3"/>
        <v>0.16700000000000001</v>
      </c>
      <c r="O34" s="15">
        <v>1</v>
      </c>
      <c r="P34" s="8">
        <v>0.15000000000000002</v>
      </c>
      <c r="Q34" s="22">
        <f t="shared" si="4"/>
        <v>0.85</v>
      </c>
      <c r="R34" s="6"/>
      <c r="S34" s="6"/>
      <c r="T34" s="6"/>
      <c r="U34" s="6"/>
      <c r="V34" s="6"/>
      <c r="W34" s="6"/>
      <c r="X34" s="6"/>
    </row>
    <row r="35" spans="1:24" ht="15.75" thickBot="1" x14ac:dyDescent="0.3">
      <c r="A35" s="13" t="s">
        <v>7</v>
      </c>
      <c r="B35" s="14" t="s">
        <v>36</v>
      </c>
      <c r="C35" s="18">
        <v>2.5000000000000001E-2</v>
      </c>
      <c r="D35" s="19">
        <v>4.5000000000000005E-3</v>
      </c>
      <c r="E35" s="20">
        <f t="shared" si="0"/>
        <v>2.0500000000000001E-2</v>
      </c>
      <c r="F35" s="18">
        <v>0.86</v>
      </c>
      <c r="G35" s="19">
        <v>0.16000000000000003</v>
      </c>
      <c r="H35" s="20">
        <f t="shared" si="1"/>
        <v>0.7</v>
      </c>
      <c r="I35" s="18">
        <v>5.5999999999999994E-2</v>
      </c>
      <c r="J35" s="19">
        <v>0.01</v>
      </c>
      <c r="K35" s="20">
        <f t="shared" si="2"/>
        <v>4.5999999999999992E-2</v>
      </c>
      <c r="L35" s="18">
        <v>0.44000000000000006</v>
      </c>
      <c r="M35" s="19">
        <v>5.2999999999999999E-2</v>
      </c>
      <c r="N35" s="20">
        <f t="shared" si="3"/>
        <v>0.38700000000000007</v>
      </c>
      <c r="O35" s="18">
        <v>1.4</v>
      </c>
      <c r="P35" s="23">
        <v>0.17</v>
      </c>
      <c r="Q35" s="24">
        <f t="shared" si="4"/>
        <v>1.23</v>
      </c>
      <c r="R35" s="6"/>
      <c r="S35" s="6"/>
      <c r="T35" s="6"/>
      <c r="U35" s="6"/>
      <c r="V35" s="6"/>
      <c r="W35" s="6"/>
      <c r="X35" s="6"/>
    </row>
    <row r="36" spans="1:24" x14ac:dyDescent="0.25">
      <c r="A36" s="60" t="s">
        <v>13</v>
      </c>
      <c r="B36" s="47" t="s">
        <v>37</v>
      </c>
      <c r="C36" s="61">
        <v>1.2E-2</v>
      </c>
      <c r="D36" s="62">
        <v>2.1000000000000003E-3</v>
      </c>
      <c r="E36" s="63">
        <f t="shared" si="0"/>
        <v>9.8999999999999991E-3</v>
      </c>
      <c r="F36" s="61">
        <v>0.15000000000000002</v>
      </c>
      <c r="G36" s="62">
        <v>2.7999999999999997E-2</v>
      </c>
      <c r="H36" s="63">
        <f t="shared" si="1"/>
        <v>0.12200000000000003</v>
      </c>
      <c r="I36" s="61">
        <v>0.13999999999999999</v>
      </c>
      <c r="J36" s="62">
        <v>2.5000000000000001E-2</v>
      </c>
      <c r="K36" s="63">
        <f t="shared" si="2"/>
        <v>0.11499999999999999</v>
      </c>
      <c r="L36" s="61">
        <v>4.2999999999999997E-2</v>
      </c>
      <c r="M36" s="62">
        <v>5.2000000000000006E-3</v>
      </c>
      <c r="N36" s="63">
        <f t="shared" si="3"/>
        <v>3.7799999999999993E-2</v>
      </c>
      <c r="O36" s="61">
        <v>0.34</v>
      </c>
      <c r="P36" s="64">
        <v>3.7999999999999999E-2</v>
      </c>
      <c r="Q36" s="65">
        <f t="shared" si="4"/>
        <v>0.30200000000000005</v>
      </c>
      <c r="R36" s="6"/>
      <c r="S36" s="6"/>
      <c r="T36" s="6"/>
      <c r="U36" s="6"/>
      <c r="V36" s="6"/>
      <c r="W36" s="6"/>
      <c r="X36" s="6"/>
    </row>
    <row r="37" spans="1:24" x14ac:dyDescent="0.25">
      <c r="A37" s="11" t="s">
        <v>13</v>
      </c>
      <c r="B37" s="12" t="s">
        <v>37</v>
      </c>
      <c r="C37" s="15">
        <v>1.2E-2</v>
      </c>
      <c r="D37" s="7">
        <v>2.2000000000000001E-3</v>
      </c>
      <c r="E37" s="16">
        <f t="shared" si="0"/>
        <v>9.7999999999999997E-3</v>
      </c>
      <c r="F37" s="15">
        <v>0.53</v>
      </c>
      <c r="G37" s="7">
        <v>0.1</v>
      </c>
      <c r="H37" s="16">
        <f t="shared" si="1"/>
        <v>0.43000000000000005</v>
      </c>
      <c r="I37" s="15">
        <v>3.2000000000000001E-2</v>
      </c>
      <c r="J37" s="7">
        <v>5.7000000000000002E-3</v>
      </c>
      <c r="K37" s="16">
        <f t="shared" si="2"/>
        <v>2.63E-2</v>
      </c>
      <c r="L37" s="15">
        <v>9.6000000000000002E-2</v>
      </c>
      <c r="M37" s="7">
        <v>1.1000000000000001E-2</v>
      </c>
      <c r="N37" s="16">
        <f t="shared" si="3"/>
        <v>8.5000000000000006E-2</v>
      </c>
      <c r="O37" s="15">
        <v>0.67</v>
      </c>
      <c r="P37" s="8">
        <v>0.1</v>
      </c>
      <c r="Q37" s="22">
        <f t="shared" si="4"/>
        <v>0.57000000000000006</v>
      </c>
      <c r="R37" s="6"/>
      <c r="S37" s="6"/>
      <c r="T37" s="6"/>
      <c r="U37" s="6"/>
      <c r="V37" s="6"/>
      <c r="W37" s="6"/>
      <c r="X37" s="6"/>
    </row>
    <row r="38" spans="1:24" ht="15.75" thickBot="1" x14ac:dyDescent="0.3">
      <c r="A38" s="13" t="s">
        <v>13</v>
      </c>
      <c r="B38" s="14" t="s">
        <v>37</v>
      </c>
      <c r="C38" s="18">
        <v>1.7000000000000001E-2</v>
      </c>
      <c r="D38" s="19">
        <v>3.0000000000000001E-3</v>
      </c>
      <c r="E38" s="20">
        <f t="shared" si="0"/>
        <v>1.4000000000000002E-2</v>
      </c>
      <c r="F38" s="18">
        <v>0.67</v>
      </c>
      <c r="G38" s="19">
        <v>0.13</v>
      </c>
      <c r="H38" s="20">
        <f t="shared" si="1"/>
        <v>0.54</v>
      </c>
      <c r="I38" s="18">
        <v>3.5000000000000003E-2</v>
      </c>
      <c r="J38" s="19">
        <v>6.4000000000000003E-3</v>
      </c>
      <c r="K38" s="20">
        <f t="shared" si="2"/>
        <v>2.8600000000000004E-2</v>
      </c>
      <c r="L38" s="18">
        <v>0.1</v>
      </c>
      <c r="M38" s="19">
        <v>1.2E-2</v>
      </c>
      <c r="N38" s="20">
        <f t="shared" si="3"/>
        <v>8.8000000000000009E-2</v>
      </c>
      <c r="O38" s="18">
        <v>0.83000000000000007</v>
      </c>
      <c r="P38" s="23">
        <v>0.13</v>
      </c>
      <c r="Q38" s="24">
        <f t="shared" si="4"/>
        <v>0.70000000000000007</v>
      </c>
      <c r="R38" s="6"/>
      <c r="S38" s="6"/>
      <c r="T38" s="6"/>
      <c r="U38" s="6"/>
      <c r="V38" s="6"/>
      <c r="W38" s="6"/>
      <c r="X38" s="6"/>
    </row>
    <row r="39" spans="1:24" x14ac:dyDescent="0.25">
      <c r="A39" s="60" t="s">
        <v>16</v>
      </c>
      <c r="B39" s="47" t="s">
        <v>39</v>
      </c>
      <c r="C39" s="61">
        <v>0.01</v>
      </c>
      <c r="D39" s="62">
        <v>1.8000000000000002E-3</v>
      </c>
      <c r="E39" s="63">
        <f t="shared" ref="E39:E70" si="5">C39-D39</f>
        <v>8.2000000000000007E-3</v>
      </c>
      <c r="F39" s="61">
        <v>0.2</v>
      </c>
      <c r="G39" s="62">
        <v>3.7999999999999999E-2</v>
      </c>
      <c r="H39" s="63">
        <f t="shared" ref="H39:H70" si="6">F39-G39</f>
        <v>0.16200000000000001</v>
      </c>
      <c r="I39" s="61">
        <v>6.5000000000000002E-2</v>
      </c>
      <c r="J39" s="62">
        <v>1.2E-2</v>
      </c>
      <c r="K39" s="63">
        <f t="shared" ref="K39:K70" si="7">I39-J39</f>
        <v>5.3000000000000005E-2</v>
      </c>
      <c r="L39" s="61">
        <v>0.12</v>
      </c>
      <c r="M39" s="62">
        <v>1.4999999999999999E-2</v>
      </c>
      <c r="N39" s="63">
        <f t="shared" ref="N39:N70" si="8">L39-M39</f>
        <v>0.105</v>
      </c>
      <c r="O39" s="61">
        <v>0.4</v>
      </c>
      <c r="P39" s="64">
        <v>4.2999999999999997E-2</v>
      </c>
      <c r="Q39" s="65">
        <f t="shared" ref="Q39:Q70" si="9">O39-P39</f>
        <v>0.35700000000000004</v>
      </c>
      <c r="R39" s="6"/>
      <c r="S39" s="6"/>
      <c r="T39" s="6"/>
      <c r="U39" s="6"/>
      <c r="V39" s="6"/>
      <c r="W39" s="6"/>
      <c r="X39" s="6"/>
    </row>
    <row r="40" spans="1:24" x14ac:dyDescent="0.25">
      <c r="A40" s="11" t="s">
        <v>16</v>
      </c>
      <c r="B40" s="12" t="s">
        <v>39</v>
      </c>
      <c r="C40" s="15">
        <v>8.8999999999999999E-3</v>
      </c>
      <c r="D40" s="7">
        <v>1.6000000000000001E-3</v>
      </c>
      <c r="E40" s="16">
        <f t="shared" si="5"/>
        <v>7.3000000000000001E-3</v>
      </c>
      <c r="F40" s="15">
        <v>0.26</v>
      </c>
      <c r="G40" s="7">
        <v>4.9000000000000002E-2</v>
      </c>
      <c r="H40" s="16">
        <f t="shared" si="6"/>
        <v>0.21100000000000002</v>
      </c>
      <c r="I40" s="15">
        <v>2.5000000000000001E-2</v>
      </c>
      <c r="J40" s="7">
        <v>4.4000000000000003E-3</v>
      </c>
      <c r="K40" s="16">
        <f t="shared" si="7"/>
        <v>2.06E-2</v>
      </c>
      <c r="L40" s="15">
        <v>0.1</v>
      </c>
      <c r="M40" s="7">
        <v>1.2E-2</v>
      </c>
      <c r="N40" s="16">
        <f t="shared" si="8"/>
        <v>8.8000000000000009E-2</v>
      </c>
      <c r="O40" s="15">
        <v>0.4</v>
      </c>
      <c r="P40" s="8">
        <v>5.0999999999999997E-2</v>
      </c>
      <c r="Q40" s="22">
        <f t="shared" si="9"/>
        <v>0.34900000000000003</v>
      </c>
      <c r="R40" s="6"/>
      <c r="S40" s="6"/>
      <c r="T40" s="6"/>
      <c r="U40" s="6"/>
      <c r="V40" s="6"/>
      <c r="W40" s="6"/>
      <c r="X40" s="6"/>
    </row>
    <row r="41" spans="1:24" ht="15.75" thickBot="1" x14ac:dyDescent="0.3">
      <c r="A41" s="13" t="s">
        <v>16</v>
      </c>
      <c r="B41" s="14" t="s">
        <v>39</v>
      </c>
      <c r="C41" s="72">
        <v>2.2000000000000002E-2</v>
      </c>
      <c r="D41" s="73">
        <v>3.8999999999999998E-3</v>
      </c>
      <c r="E41" s="20">
        <f t="shared" si="5"/>
        <v>1.8100000000000002E-2</v>
      </c>
      <c r="F41" s="72">
        <v>0.85000000000000009</v>
      </c>
      <c r="G41" s="73">
        <v>0.16000000000000003</v>
      </c>
      <c r="H41" s="20">
        <f t="shared" si="6"/>
        <v>0.69000000000000006</v>
      </c>
      <c r="I41" s="72">
        <v>2.8999999999999998E-2</v>
      </c>
      <c r="J41" s="73">
        <v>5.3E-3</v>
      </c>
      <c r="K41" s="20">
        <f t="shared" si="7"/>
        <v>2.3699999999999999E-2</v>
      </c>
      <c r="L41" s="72">
        <v>9.4E-2</v>
      </c>
      <c r="M41" s="73">
        <v>1.1000000000000001E-2</v>
      </c>
      <c r="N41" s="20">
        <f t="shared" si="8"/>
        <v>8.3000000000000004E-2</v>
      </c>
      <c r="O41" s="72">
        <v>0.9900000000000001</v>
      </c>
      <c r="P41" s="74">
        <v>0.16000000000000003</v>
      </c>
      <c r="Q41" s="24">
        <f t="shared" si="9"/>
        <v>0.83000000000000007</v>
      </c>
      <c r="R41" s="6"/>
      <c r="S41" s="6"/>
      <c r="T41" s="6"/>
      <c r="U41" s="6"/>
      <c r="V41" s="6"/>
      <c r="W41" s="6"/>
      <c r="X41" s="6"/>
    </row>
    <row r="42" spans="1:24" x14ac:dyDescent="0.25">
      <c r="A42" s="60" t="s">
        <v>29</v>
      </c>
      <c r="B42" s="47" t="s">
        <v>38</v>
      </c>
      <c r="C42" s="61">
        <v>1.1000000000000001E-2</v>
      </c>
      <c r="D42" s="62">
        <v>1.9E-3</v>
      </c>
      <c r="E42" s="63">
        <f t="shared" si="5"/>
        <v>9.1000000000000004E-3</v>
      </c>
      <c r="F42" s="61">
        <v>0.79</v>
      </c>
      <c r="G42" s="62">
        <v>0.15000000000000002</v>
      </c>
      <c r="H42" s="63">
        <f t="shared" si="6"/>
        <v>0.64</v>
      </c>
      <c r="I42" s="61">
        <v>3.5000000000000003E-2</v>
      </c>
      <c r="J42" s="62">
        <v>6.2000000000000006E-3</v>
      </c>
      <c r="K42" s="63">
        <f t="shared" si="7"/>
        <v>2.8800000000000003E-2</v>
      </c>
      <c r="L42" s="61">
        <v>0.48</v>
      </c>
      <c r="M42" s="62">
        <v>5.7999999999999996E-2</v>
      </c>
      <c r="N42" s="63">
        <f t="shared" si="8"/>
        <v>0.42199999999999999</v>
      </c>
      <c r="O42" s="61">
        <v>1.3</v>
      </c>
      <c r="P42" s="64">
        <v>0.16000000000000003</v>
      </c>
      <c r="Q42" s="65">
        <f t="shared" si="9"/>
        <v>1.1400000000000001</v>
      </c>
      <c r="R42" s="6"/>
      <c r="S42" s="6"/>
      <c r="T42" s="6"/>
      <c r="U42" s="6"/>
      <c r="V42" s="6"/>
      <c r="W42" s="6"/>
      <c r="X42" s="6"/>
    </row>
    <row r="43" spans="1:24" x14ac:dyDescent="0.25">
      <c r="A43" s="11" t="s">
        <v>29</v>
      </c>
      <c r="B43" s="12" t="s">
        <v>38</v>
      </c>
      <c r="C43" s="15">
        <v>1.7000000000000001E-2</v>
      </c>
      <c r="D43" s="7">
        <v>3.0000000000000001E-3</v>
      </c>
      <c r="E43" s="16">
        <f t="shared" si="5"/>
        <v>1.4000000000000002E-2</v>
      </c>
      <c r="F43" s="15">
        <v>0.57000000000000006</v>
      </c>
      <c r="G43" s="7">
        <v>0.11000000000000001</v>
      </c>
      <c r="H43" s="16">
        <f t="shared" si="6"/>
        <v>0.46000000000000008</v>
      </c>
      <c r="I43" s="15">
        <v>0.15000000000000002</v>
      </c>
      <c r="J43" s="7">
        <v>2.7000000000000003E-2</v>
      </c>
      <c r="K43" s="16">
        <f t="shared" si="7"/>
        <v>0.12300000000000003</v>
      </c>
      <c r="L43" s="15">
        <v>1</v>
      </c>
      <c r="M43" s="7">
        <v>0.12</v>
      </c>
      <c r="N43" s="21">
        <f t="shared" si="8"/>
        <v>0.88</v>
      </c>
      <c r="O43" s="15">
        <v>1.8</v>
      </c>
      <c r="P43" s="8">
        <v>0.17</v>
      </c>
      <c r="Q43" s="22">
        <f t="shared" si="9"/>
        <v>1.6300000000000001</v>
      </c>
      <c r="R43" s="6"/>
      <c r="S43" s="6"/>
      <c r="T43" s="6"/>
      <c r="U43" s="6"/>
      <c r="V43" s="6"/>
      <c r="W43" s="6"/>
      <c r="X43" s="6"/>
    </row>
    <row r="44" spans="1:24" ht="15.75" thickBot="1" x14ac:dyDescent="0.3">
      <c r="A44" s="13" t="s">
        <v>29</v>
      </c>
      <c r="B44" s="14" t="s">
        <v>38</v>
      </c>
      <c r="C44" s="18">
        <v>4.2999999999999997E-2</v>
      </c>
      <c r="D44" s="19">
        <v>7.7999999999999996E-3</v>
      </c>
      <c r="E44" s="20">
        <f t="shared" si="5"/>
        <v>3.5199999999999995E-2</v>
      </c>
      <c r="F44" s="18">
        <v>0.62000000000000011</v>
      </c>
      <c r="G44" s="19">
        <v>0.12</v>
      </c>
      <c r="H44" s="20">
        <f t="shared" si="6"/>
        <v>0.50000000000000011</v>
      </c>
      <c r="I44" s="18">
        <v>0.11000000000000001</v>
      </c>
      <c r="J44" s="19">
        <v>0.02</v>
      </c>
      <c r="K44" s="20">
        <f t="shared" si="7"/>
        <v>9.0000000000000011E-2</v>
      </c>
      <c r="L44" s="18">
        <v>0.37000000000000005</v>
      </c>
      <c r="M44" s="19">
        <v>4.4000000000000004E-2</v>
      </c>
      <c r="N44" s="20">
        <f t="shared" si="8"/>
        <v>0.32600000000000007</v>
      </c>
      <c r="O44" s="18">
        <v>1.1000000000000001</v>
      </c>
      <c r="P44" s="19">
        <v>0.13</v>
      </c>
      <c r="Q44" s="24">
        <f t="shared" si="9"/>
        <v>0.97000000000000008</v>
      </c>
      <c r="R44" s="6"/>
      <c r="S44" s="6"/>
      <c r="T44" s="6"/>
      <c r="U44" s="6"/>
      <c r="V44" s="6"/>
      <c r="W44" s="6"/>
      <c r="X44" s="6"/>
    </row>
    <row r="45" spans="1:24" x14ac:dyDescent="0.25">
      <c r="A45" s="60" t="s">
        <v>24</v>
      </c>
      <c r="B45" s="47" t="s">
        <v>35</v>
      </c>
      <c r="C45" s="61">
        <v>3.5000000000000003E-2</v>
      </c>
      <c r="D45" s="62">
        <v>6.4000000000000003E-3</v>
      </c>
      <c r="E45" s="63">
        <f t="shared" si="5"/>
        <v>2.8600000000000004E-2</v>
      </c>
      <c r="F45" s="61">
        <v>1.2</v>
      </c>
      <c r="G45" s="62">
        <v>0.22999999999999998</v>
      </c>
      <c r="H45" s="63">
        <f t="shared" si="6"/>
        <v>0.97</v>
      </c>
      <c r="I45" s="61">
        <v>0.54</v>
      </c>
      <c r="J45" s="62">
        <v>9.8000000000000004E-2</v>
      </c>
      <c r="K45" s="71">
        <f t="shared" si="7"/>
        <v>0.44200000000000006</v>
      </c>
      <c r="L45" s="61">
        <v>0.81</v>
      </c>
      <c r="M45" s="62">
        <v>9.6999999999999989E-2</v>
      </c>
      <c r="N45" s="71">
        <f t="shared" si="8"/>
        <v>0.71300000000000008</v>
      </c>
      <c r="O45" s="61">
        <v>2.6</v>
      </c>
      <c r="P45" s="62">
        <v>0.27</v>
      </c>
      <c r="Q45" s="71">
        <f t="shared" si="9"/>
        <v>2.33</v>
      </c>
      <c r="R45" s="6"/>
      <c r="S45" s="6"/>
      <c r="T45" s="6"/>
      <c r="U45" s="6"/>
      <c r="V45" s="6"/>
      <c r="W45" s="6"/>
      <c r="X45" s="6"/>
    </row>
    <row r="46" spans="1:24" x14ac:dyDescent="0.25">
      <c r="A46" s="11" t="s">
        <v>24</v>
      </c>
      <c r="B46" s="12" t="s">
        <v>35</v>
      </c>
      <c r="C46" s="15">
        <v>2.7000000000000003E-2</v>
      </c>
      <c r="D46" s="7">
        <v>4.7999999999999996E-3</v>
      </c>
      <c r="E46" s="16">
        <f t="shared" si="5"/>
        <v>2.2200000000000004E-2</v>
      </c>
      <c r="F46" s="15">
        <v>0.4</v>
      </c>
      <c r="G46" s="7">
        <v>7.6999999999999999E-2</v>
      </c>
      <c r="H46" s="16">
        <f t="shared" si="6"/>
        <v>0.32300000000000001</v>
      </c>
      <c r="I46" s="15">
        <v>6.8000000000000005E-2</v>
      </c>
      <c r="J46" s="7">
        <v>1.2E-2</v>
      </c>
      <c r="K46" s="16">
        <f t="shared" si="7"/>
        <v>5.6000000000000008E-2</v>
      </c>
      <c r="L46" s="15">
        <v>0.19</v>
      </c>
      <c r="M46" s="7">
        <v>2.2000000000000002E-2</v>
      </c>
      <c r="N46" s="16">
        <f t="shared" si="8"/>
        <v>0.16800000000000001</v>
      </c>
      <c r="O46" s="15">
        <v>0.68</v>
      </c>
      <c r="P46" s="8">
        <v>8.1000000000000003E-2</v>
      </c>
      <c r="Q46" s="22">
        <f t="shared" si="9"/>
        <v>0.59900000000000009</v>
      </c>
      <c r="R46" s="6"/>
      <c r="S46" s="6"/>
      <c r="T46" s="6"/>
      <c r="U46" s="6"/>
      <c r="V46" s="6"/>
      <c r="W46" s="6"/>
      <c r="X46" s="6"/>
    </row>
    <row r="47" spans="1:24" ht="15.75" thickBot="1" x14ac:dyDescent="0.3">
      <c r="A47" s="13" t="s">
        <v>24</v>
      </c>
      <c r="B47" s="14" t="s">
        <v>35</v>
      </c>
      <c r="C47" s="72">
        <v>6.9000000000000008E-3</v>
      </c>
      <c r="D47" s="73">
        <v>1.1999999999999999E-3</v>
      </c>
      <c r="E47" s="20">
        <f t="shared" si="5"/>
        <v>5.7000000000000011E-3</v>
      </c>
      <c r="F47" s="72">
        <v>0.69000000000000006</v>
      </c>
      <c r="G47" s="73">
        <v>0.13</v>
      </c>
      <c r="H47" s="20">
        <f t="shared" si="6"/>
        <v>0.56000000000000005</v>
      </c>
      <c r="I47" s="72">
        <v>6.7000000000000004E-2</v>
      </c>
      <c r="J47" s="73">
        <v>1.2E-2</v>
      </c>
      <c r="K47" s="20">
        <f t="shared" si="7"/>
        <v>5.5000000000000007E-2</v>
      </c>
      <c r="L47" s="72">
        <v>0.48</v>
      </c>
      <c r="M47" s="73">
        <v>5.7000000000000002E-2</v>
      </c>
      <c r="N47" s="20">
        <f t="shared" si="8"/>
        <v>0.42299999999999999</v>
      </c>
      <c r="O47" s="18">
        <v>1.2</v>
      </c>
      <c r="P47" s="74">
        <v>0.13999999999999999</v>
      </c>
      <c r="Q47" s="24">
        <f t="shared" si="9"/>
        <v>1.06</v>
      </c>
      <c r="R47" s="6"/>
      <c r="S47" s="6"/>
      <c r="T47" s="6"/>
      <c r="U47" s="6"/>
      <c r="V47" s="6"/>
      <c r="W47" s="6"/>
      <c r="X47" s="6"/>
    </row>
    <row r="48" spans="1:24" x14ac:dyDescent="0.25">
      <c r="A48" s="60" t="s">
        <v>26</v>
      </c>
      <c r="B48" s="47" t="s">
        <v>35</v>
      </c>
      <c r="C48" s="61">
        <v>6.8000000000000005E-2</v>
      </c>
      <c r="D48" s="62">
        <v>1.2E-2</v>
      </c>
      <c r="E48" s="63">
        <f t="shared" si="5"/>
        <v>5.6000000000000008E-2</v>
      </c>
      <c r="F48" s="61">
        <v>3.8</v>
      </c>
      <c r="G48" s="62">
        <v>0.72000000000000008</v>
      </c>
      <c r="H48" s="71">
        <f t="shared" si="6"/>
        <v>3.0799999999999996</v>
      </c>
      <c r="I48" s="61">
        <v>0.13999999999999999</v>
      </c>
      <c r="J48" s="62">
        <v>2.5000000000000001E-2</v>
      </c>
      <c r="K48" s="63">
        <f t="shared" si="7"/>
        <v>0.11499999999999999</v>
      </c>
      <c r="L48" s="61">
        <v>0.42000000000000004</v>
      </c>
      <c r="M48" s="62">
        <v>5.0999999999999997E-2</v>
      </c>
      <c r="N48" s="63">
        <f t="shared" si="8"/>
        <v>0.36900000000000005</v>
      </c>
      <c r="O48" s="61">
        <v>4.4000000000000004</v>
      </c>
      <c r="P48" s="64">
        <v>0.72000000000000008</v>
      </c>
      <c r="Q48" s="71">
        <f t="shared" si="9"/>
        <v>3.68</v>
      </c>
      <c r="R48" s="6"/>
      <c r="S48" s="6"/>
      <c r="T48" s="6"/>
      <c r="U48" s="6"/>
      <c r="V48" s="6"/>
      <c r="W48" s="6"/>
      <c r="X48" s="6"/>
    </row>
    <row r="49" spans="1:17" ht="15.75" thickBot="1" x14ac:dyDescent="0.3">
      <c r="A49" s="13" t="s">
        <v>26</v>
      </c>
      <c r="B49" s="14" t="s">
        <v>35</v>
      </c>
      <c r="C49" s="18">
        <v>0.24</v>
      </c>
      <c r="D49" s="19">
        <v>4.2999999999999997E-2</v>
      </c>
      <c r="E49" s="20">
        <f t="shared" si="5"/>
        <v>0.19700000000000001</v>
      </c>
      <c r="F49" s="18">
        <v>2.9</v>
      </c>
      <c r="G49" s="19">
        <v>0.55000000000000004</v>
      </c>
      <c r="H49" s="66">
        <f t="shared" si="6"/>
        <v>2.3499999999999996</v>
      </c>
      <c r="I49" s="18">
        <v>0.19</v>
      </c>
      <c r="J49" s="19">
        <v>3.5000000000000003E-2</v>
      </c>
      <c r="K49" s="20">
        <f t="shared" si="7"/>
        <v>0.155</v>
      </c>
      <c r="L49" s="18">
        <v>0.31000000000000005</v>
      </c>
      <c r="M49" s="19">
        <v>3.7000000000000005E-2</v>
      </c>
      <c r="N49" s="20">
        <f t="shared" si="8"/>
        <v>0.27300000000000002</v>
      </c>
      <c r="O49" s="18">
        <v>3.6</v>
      </c>
      <c r="P49" s="23">
        <v>0.55000000000000004</v>
      </c>
      <c r="Q49" s="66">
        <f t="shared" si="9"/>
        <v>3.05</v>
      </c>
    </row>
    <row r="50" spans="1:17" x14ac:dyDescent="0.25">
      <c r="A50" s="60" t="s">
        <v>23</v>
      </c>
      <c r="B50" s="47" t="s">
        <v>35</v>
      </c>
      <c r="C50" s="61">
        <v>1.1000000000000001E-2</v>
      </c>
      <c r="D50" s="62">
        <v>2E-3</v>
      </c>
      <c r="E50" s="63">
        <f t="shared" si="5"/>
        <v>9.0000000000000011E-3</v>
      </c>
      <c r="F50" s="61">
        <v>0.54</v>
      </c>
      <c r="G50" s="62">
        <v>0.1</v>
      </c>
      <c r="H50" s="63">
        <f t="shared" si="6"/>
        <v>0.44000000000000006</v>
      </c>
      <c r="I50" s="61">
        <v>0.05</v>
      </c>
      <c r="J50" s="62">
        <v>9.0000000000000011E-3</v>
      </c>
      <c r="K50" s="63">
        <f t="shared" si="7"/>
        <v>4.1000000000000002E-2</v>
      </c>
      <c r="L50" s="61">
        <v>0.2</v>
      </c>
      <c r="M50" s="62">
        <v>2.4E-2</v>
      </c>
      <c r="N50" s="63">
        <f t="shared" si="8"/>
        <v>0.17600000000000002</v>
      </c>
      <c r="O50" s="61">
        <v>0.8</v>
      </c>
      <c r="P50" s="64">
        <v>0.1</v>
      </c>
      <c r="Q50" s="65">
        <f t="shared" si="9"/>
        <v>0.70000000000000007</v>
      </c>
    </row>
    <row r="51" spans="1:17" x14ac:dyDescent="0.25">
      <c r="A51" s="11" t="s">
        <v>23</v>
      </c>
      <c r="B51" s="12" t="s">
        <v>35</v>
      </c>
      <c r="C51" s="15">
        <v>2.4E-2</v>
      </c>
      <c r="D51" s="7">
        <v>4.3E-3</v>
      </c>
      <c r="E51" s="16">
        <f t="shared" si="5"/>
        <v>1.9700000000000002E-2</v>
      </c>
      <c r="F51" s="15">
        <v>0.61</v>
      </c>
      <c r="G51" s="7">
        <v>0.12</v>
      </c>
      <c r="H51" s="16">
        <f t="shared" si="6"/>
        <v>0.49</v>
      </c>
      <c r="I51" s="15">
        <v>0.05</v>
      </c>
      <c r="J51" s="7">
        <v>8.8999999999999999E-3</v>
      </c>
      <c r="K51" s="16">
        <f t="shared" si="7"/>
        <v>4.1100000000000005E-2</v>
      </c>
      <c r="L51" s="15">
        <v>0.19</v>
      </c>
      <c r="M51" s="7">
        <v>2.3E-2</v>
      </c>
      <c r="N51" s="16">
        <f t="shared" si="8"/>
        <v>0.16700000000000001</v>
      </c>
      <c r="O51" s="15">
        <v>0.87</v>
      </c>
      <c r="P51" s="8">
        <v>0.12</v>
      </c>
      <c r="Q51" s="22">
        <f t="shared" si="9"/>
        <v>0.75</v>
      </c>
    </row>
    <row r="52" spans="1:17" ht="15.75" thickBot="1" x14ac:dyDescent="0.3">
      <c r="A52" s="13" t="s">
        <v>23</v>
      </c>
      <c r="B52" s="14" t="s">
        <v>35</v>
      </c>
      <c r="C52" s="18">
        <v>0.1</v>
      </c>
      <c r="D52" s="19">
        <v>1.8000000000000002E-2</v>
      </c>
      <c r="E52" s="20">
        <f t="shared" si="5"/>
        <v>8.2000000000000003E-2</v>
      </c>
      <c r="F52" s="18">
        <v>1</v>
      </c>
      <c r="G52" s="19">
        <v>0.19</v>
      </c>
      <c r="H52" s="20">
        <f t="shared" si="6"/>
        <v>0.81</v>
      </c>
      <c r="I52" s="18">
        <v>0.22999999999999998</v>
      </c>
      <c r="J52" s="19">
        <v>4.0999999999999995E-2</v>
      </c>
      <c r="K52" s="20">
        <f t="shared" si="7"/>
        <v>0.189</v>
      </c>
      <c r="L52" s="18">
        <v>0.72000000000000008</v>
      </c>
      <c r="M52" s="19">
        <v>8.6999999999999994E-2</v>
      </c>
      <c r="N52" s="20">
        <f t="shared" si="8"/>
        <v>0.63300000000000012</v>
      </c>
      <c r="O52" s="18">
        <v>2.1</v>
      </c>
      <c r="P52" s="23">
        <v>0.21000000000000002</v>
      </c>
      <c r="Q52" s="66">
        <f t="shared" si="9"/>
        <v>1.8900000000000001</v>
      </c>
    </row>
    <row r="53" spans="1:17" x14ac:dyDescent="0.2">
      <c r="A53" s="60" t="s">
        <v>27</v>
      </c>
      <c r="B53" s="47" t="s">
        <v>38</v>
      </c>
      <c r="C53" s="61">
        <v>0.03</v>
      </c>
      <c r="D53" s="68">
        <v>5.4999999999999997E-3</v>
      </c>
      <c r="E53" s="85">
        <f t="shared" ref="E53:E62" si="10">C53-D53</f>
        <v>2.4500000000000001E-2</v>
      </c>
      <c r="F53" s="67">
        <v>1.5</v>
      </c>
      <c r="G53" s="68">
        <v>0.27999999999999997</v>
      </c>
      <c r="H53" s="88">
        <f t="shared" ref="H53:H62" si="11">F53-G53</f>
        <v>1.22</v>
      </c>
      <c r="I53" s="67">
        <v>9.1999999999999998E-2</v>
      </c>
      <c r="J53" s="68">
        <v>1.7000000000000001E-2</v>
      </c>
      <c r="K53" s="85">
        <f t="shared" ref="K53:K62" si="12">I53-J53</f>
        <v>7.4999999999999997E-2</v>
      </c>
      <c r="L53" s="67">
        <v>0.48</v>
      </c>
      <c r="M53" s="68">
        <v>5.7999999999999996E-2</v>
      </c>
      <c r="N53" s="85">
        <f t="shared" ref="N53:N62" si="13">L53-M53</f>
        <v>0.42199999999999999</v>
      </c>
      <c r="O53" s="83">
        <v>2.1</v>
      </c>
      <c r="P53" s="68">
        <v>0.28999999999999998</v>
      </c>
      <c r="Q53" s="71">
        <f t="shared" ref="Q53:Q62" si="14">O53-P53</f>
        <v>1.81</v>
      </c>
    </row>
    <row r="54" spans="1:17" x14ac:dyDescent="0.2">
      <c r="A54" s="11" t="s">
        <v>27</v>
      </c>
      <c r="B54" s="12" t="s">
        <v>38</v>
      </c>
      <c r="C54" s="15">
        <v>3.2000000000000001E-2</v>
      </c>
      <c r="D54" s="9">
        <v>5.7000000000000002E-3</v>
      </c>
      <c r="E54" s="86">
        <f t="shared" si="10"/>
        <v>2.63E-2</v>
      </c>
      <c r="F54" s="17">
        <v>0.36000000000000004</v>
      </c>
      <c r="G54" s="9">
        <v>6.9000000000000006E-2</v>
      </c>
      <c r="H54" s="86">
        <f t="shared" si="11"/>
        <v>0.29100000000000004</v>
      </c>
      <c r="I54" s="17">
        <v>4.4000000000000004E-2</v>
      </c>
      <c r="J54" s="9">
        <v>7.9000000000000008E-3</v>
      </c>
      <c r="K54" s="86">
        <f t="shared" si="12"/>
        <v>3.6100000000000007E-2</v>
      </c>
      <c r="L54" s="17">
        <v>0.11000000000000001</v>
      </c>
      <c r="M54" s="9">
        <v>1.3000000000000001E-2</v>
      </c>
      <c r="N54" s="86">
        <f t="shared" si="13"/>
        <v>9.7000000000000017E-2</v>
      </c>
      <c r="O54" s="82">
        <v>0.54</v>
      </c>
      <c r="P54" s="9">
        <v>7.0999999999999994E-2</v>
      </c>
      <c r="Q54" s="22">
        <f t="shared" si="14"/>
        <v>0.46900000000000003</v>
      </c>
    </row>
    <row r="55" spans="1:17" x14ac:dyDescent="0.2">
      <c r="A55" s="11" t="s">
        <v>27</v>
      </c>
      <c r="B55" s="12" t="s">
        <v>38</v>
      </c>
      <c r="C55" s="15">
        <v>0.03</v>
      </c>
      <c r="D55" s="81">
        <v>5.4000000000000003E-3</v>
      </c>
      <c r="E55" s="86">
        <f t="shared" si="10"/>
        <v>2.4599999999999997E-2</v>
      </c>
      <c r="F55" s="82">
        <v>1.3</v>
      </c>
      <c r="G55" s="81">
        <v>0.24</v>
      </c>
      <c r="H55" s="89">
        <f t="shared" si="11"/>
        <v>1.06</v>
      </c>
      <c r="I55" s="82">
        <v>7.2000000000000008E-2</v>
      </c>
      <c r="J55" s="81">
        <v>1.3000000000000001E-2</v>
      </c>
      <c r="K55" s="86">
        <f t="shared" si="12"/>
        <v>5.9000000000000011E-2</v>
      </c>
      <c r="L55" s="82">
        <v>1</v>
      </c>
      <c r="M55" s="81">
        <v>0.13</v>
      </c>
      <c r="N55" s="89">
        <f t="shared" si="13"/>
        <v>0.87</v>
      </c>
      <c r="O55" s="82">
        <v>2.4</v>
      </c>
      <c r="P55" s="7">
        <v>0.27</v>
      </c>
      <c r="Q55" s="21">
        <f t="shared" si="14"/>
        <v>2.13</v>
      </c>
    </row>
    <row r="56" spans="1:17" x14ac:dyDescent="0.2">
      <c r="A56" s="11" t="s">
        <v>27</v>
      </c>
      <c r="B56" s="12" t="s">
        <v>38</v>
      </c>
      <c r="C56" s="15">
        <v>2.8999999999999998E-2</v>
      </c>
      <c r="D56" s="7">
        <v>5.2000000000000006E-3</v>
      </c>
      <c r="E56" s="86">
        <f t="shared" si="10"/>
        <v>2.3799999999999998E-2</v>
      </c>
      <c r="F56" s="15">
        <v>0.91</v>
      </c>
      <c r="G56" s="7">
        <v>0.17</v>
      </c>
      <c r="H56" s="86">
        <f t="shared" si="11"/>
        <v>0.74</v>
      </c>
      <c r="I56" s="15">
        <v>0.27</v>
      </c>
      <c r="J56" s="7">
        <v>4.9000000000000002E-2</v>
      </c>
      <c r="K56" s="86">
        <f t="shared" si="12"/>
        <v>0.22100000000000003</v>
      </c>
      <c r="L56" s="15">
        <v>0.88000000000000012</v>
      </c>
      <c r="M56" s="7">
        <v>0.11000000000000001</v>
      </c>
      <c r="N56" s="89">
        <f t="shared" si="13"/>
        <v>0.77000000000000013</v>
      </c>
      <c r="O56" s="15">
        <v>2.1</v>
      </c>
      <c r="P56" s="7">
        <v>0.21000000000000002</v>
      </c>
      <c r="Q56" s="21">
        <f t="shared" si="14"/>
        <v>1.8900000000000001</v>
      </c>
    </row>
    <row r="57" spans="1:17" x14ac:dyDescent="0.2">
      <c r="A57" s="11" t="s">
        <v>27</v>
      </c>
      <c r="B57" s="12" t="s">
        <v>38</v>
      </c>
      <c r="C57" s="15">
        <v>0.13</v>
      </c>
      <c r="D57" s="81">
        <v>2.3E-2</v>
      </c>
      <c r="E57" s="86">
        <f t="shared" si="10"/>
        <v>0.10700000000000001</v>
      </c>
      <c r="F57" s="82">
        <v>2.7</v>
      </c>
      <c r="G57" s="81">
        <v>0.51</v>
      </c>
      <c r="H57" s="89">
        <f t="shared" si="11"/>
        <v>2.1900000000000004</v>
      </c>
      <c r="I57" s="82">
        <v>0.12</v>
      </c>
      <c r="J57" s="81">
        <v>2.1000000000000001E-2</v>
      </c>
      <c r="K57" s="86">
        <f t="shared" si="12"/>
        <v>9.8999999999999991E-2</v>
      </c>
      <c r="L57" s="82">
        <v>1.1000000000000001</v>
      </c>
      <c r="M57" s="81">
        <v>0.13</v>
      </c>
      <c r="N57" s="89">
        <f t="shared" si="13"/>
        <v>0.97000000000000008</v>
      </c>
      <c r="O57" s="82">
        <v>4</v>
      </c>
      <c r="P57" s="7">
        <v>0.53</v>
      </c>
      <c r="Q57" s="21">
        <f t="shared" si="14"/>
        <v>3.4699999999999998</v>
      </c>
    </row>
    <row r="58" spans="1:17" x14ac:dyDescent="0.2">
      <c r="A58" s="11" t="s">
        <v>27</v>
      </c>
      <c r="B58" s="12" t="s">
        <v>38</v>
      </c>
      <c r="C58" s="15">
        <v>0.13</v>
      </c>
      <c r="D58" s="7">
        <v>2.3E-2</v>
      </c>
      <c r="E58" s="86">
        <f t="shared" si="10"/>
        <v>0.10700000000000001</v>
      </c>
      <c r="F58" s="15">
        <v>2.7</v>
      </c>
      <c r="G58" s="7">
        <v>0.51</v>
      </c>
      <c r="H58" s="89">
        <f t="shared" si="11"/>
        <v>2.1900000000000004</v>
      </c>
      <c r="I58" s="15">
        <v>0.11000000000000001</v>
      </c>
      <c r="J58" s="7">
        <v>0.02</v>
      </c>
      <c r="K58" s="86">
        <f t="shared" si="12"/>
        <v>9.0000000000000011E-2</v>
      </c>
      <c r="L58" s="15">
        <v>1</v>
      </c>
      <c r="M58" s="7">
        <v>0.13</v>
      </c>
      <c r="N58" s="89">
        <f t="shared" si="13"/>
        <v>0.87</v>
      </c>
      <c r="O58" s="15">
        <v>3.9</v>
      </c>
      <c r="P58" s="7">
        <v>0.53</v>
      </c>
      <c r="Q58" s="21">
        <f t="shared" si="14"/>
        <v>3.37</v>
      </c>
    </row>
    <row r="59" spans="1:17" x14ac:dyDescent="0.2">
      <c r="A59" s="11" t="s">
        <v>27</v>
      </c>
      <c r="B59" s="12" t="s">
        <v>38</v>
      </c>
      <c r="C59" s="15">
        <v>3.7999999999999999E-2</v>
      </c>
      <c r="D59" s="7">
        <v>6.7999999999999996E-3</v>
      </c>
      <c r="E59" s="86">
        <f t="shared" si="10"/>
        <v>3.1199999999999999E-2</v>
      </c>
      <c r="F59" s="82">
        <v>0.63</v>
      </c>
      <c r="G59" s="7">
        <v>0.12</v>
      </c>
      <c r="H59" s="86">
        <f t="shared" si="11"/>
        <v>0.51</v>
      </c>
      <c r="I59" s="82">
        <v>6.6000000000000003E-2</v>
      </c>
      <c r="J59" s="7">
        <v>1.2E-2</v>
      </c>
      <c r="K59" s="86">
        <f t="shared" si="12"/>
        <v>5.4000000000000006E-2</v>
      </c>
      <c r="L59" s="82">
        <v>0.9</v>
      </c>
      <c r="M59" s="7">
        <v>0.11000000000000001</v>
      </c>
      <c r="N59" s="89">
        <f t="shared" si="13"/>
        <v>0.79</v>
      </c>
      <c r="O59" s="82">
        <v>1.6</v>
      </c>
      <c r="P59" s="7">
        <v>0.16000000000000003</v>
      </c>
      <c r="Q59" s="22">
        <f t="shared" si="14"/>
        <v>1.44</v>
      </c>
    </row>
    <row r="60" spans="1:17" x14ac:dyDescent="0.2">
      <c r="A60" s="11" t="s">
        <v>27</v>
      </c>
      <c r="B60" s="12" t="s">
        <v>38</v>
      </c>
      <c r="C60" s="15">
        <v>1.9E-2</v>
      </c>
      <c r="D60" s="7">
        <v>3.3E-3</v>
      </c>
      <c r="E60" s="86">
        <f t="shared" si="10"/>
        <v>1.5699999999999999E-2</v>
      </c>
      <c r="F60" s="82">
        <v>0.45</v>
      </c>
      <c r="G60" s="7">
        <v>8.5999999999999993E-2</v>
      </c>
      <c r="H60" s="86">
        <f t="shared" si="11"/>
        <v>0.36399999999999999</v>
      </c>
      <c r="I60" s="82">
        <v>4.2999999999999997E-2</v>
      </c>
      <c r="J60" s="7">
        <v>7.7000000000000002E-3</v>
      </c>
      <c r="K60" s="86">
        <f t="shared" si="12"/>
        <v>3.5299999999999998E-2</v>
      </c>
      <c r="L60" s="82">
        <v>0.61</v>
      </c>
      <c r="M60" s="7">
        <v>7.2999999999999995E-2</v>
      </c>
      <c r="N60" s="86">
        <f t="shared" si="13"/>
        <v>0.53700000000000003</v>
      </c>
      <c r="O60" s="82">
        <v>1.1000000000000001</v>
      </c>
      <c r="P60" s="7">
        <v>0.11000000000000001</v>
      </c>
      <c r="Q60" s="22">
        <f t="shared" si="14"/>
        <v>0.9900000000000001</v>
      </c>
    </row>
    <row r="61" spans="1:17" x14ac:dyDescent="0.2">
      <c r="A61" s="11" t="s">
        <v>27</v>
      </c>
      <c r="B61" s="12" t="s">
        <v>38</v>
      </c>
      <c r="C61" s="15">
        <v>1.6E-2</v>
      </c>
      <c r="D61" s="7">
        <v>2.8999999999999998E-3</v>
      </c>
      <c r="E61" s="86">
        <f t="shared" si="10"/>
        <v>1.3100000000000001E-2</v>
      </c>
      <c r="F61" s="15">
        <v>0.52</v>
      </c>
      <c r="G61" s="7">
        <v>9.9000000000000005E-2</v>
      </c>
      <c r="H61" s="86">
        <f t="shared" si="11"/>
        <v>0.42100000000000004</v>
      </c>
      <c r="I61" s="15">
        <v>3.7000000000000005E-2</v>
      </c>
      <c r="J61" s="7">
        <v>6.7000000000000002E-3</v>
      </c>
      <c r="K61" s="86">
        <f t="shared" si="12"/>
        <v>3.0300000000000004E-2</v>
      </c>
      <c r="L61" s="15">
        <v>1.3</v>
      </c>
      <c r="M61" s="7">
        <v>0.16000000000000003</v>
      </c>
      <c r="N61" s="89">
        <f t="shared" si="13"/>
        <v>1.1400000000000001</v>
      </c>
      <c r="O61" s="15">
        <v>1.9</v>
      </c>
      <c r="P61" s="7">
        <v>0.19</v>
      </c>
      <c r="Q61" s="21">
        <f t="shared" si="14"/>
        <v>1.71</v>
      </c>
    </row>
    <row r="62" spans="1:17" ht="15.75" thickBot="1" x14ac:dyDescent="0.25">
      <c r="A62" s="13" t="s">
        <v>27</v>
      </c>
      <c r="B62" s="14" t="s">
        <v>38</v>
      </c>
      <c r="C62" s="18">
        <v>1.3999999999999999E-2</v>
      </c>
      <c r="D62" s="73">
        <v>2.6000000000000003E-3</v>
      </c>
      <c r="E62" s="87">
        <f t="shared" si="10"/>
        <v>1.1399999999999999E-2</v>
      </c>
      <c r="F62" s="72">
        <v>0.64000000000000012</v>
      </c>
      <c r="G62" s="73">
        <v>0.12</v>
      </c>
      <c r="H62" s="87">
        <f t="shared" si="11"/>
        <v>0.52000000000000013</v>
      </c>
      <c r="I62" s="72">
        <v>6.5000000000000002E-2</v>
      </c>
      <c r="J62" s="73">
        <v>1.2E-2</v>
      </c>
      <c r="K62" s="87">
        <f t="shared" si="12"/>
        <v>5.3000000000000005E-2</v>
      </c>
      <c r="L62" s="72">
        <v>1.1000000000000001</v>
      </c>
      <c r="M62" s="73">
        <v>0.13</v>
      </c>
      <c r="N62" s="90">
        <f t="shared" si="13"/>
        <v>0.97000000000000008</v>
      </c>
      <c r="O62" s="84">
        <v>1.8</v>
      </c>
      <c r="P62" s="73">
        <v>0.18000000000000002</v>
      </c>
      <c r="Q62" s="24">
        <f t="shared" si="14"/>
        <v>1.62</v>
      </c>
    </row>
    <row r="63" spans="1:17" x14ac:dyDescent="0.25">
      <c r="A63" s="60" t="s">
        <v>14</v>
      </c>
      <c r="B63" s="47" t="s">
        <v>37</v>
      </c>
      <c r="C63" s="67">
        <v>0.01</v>
      </c>
      <c r="D63" s="68">
        <v>1.9E-3</v>
      </c>
      <c r="E63" s="63">
        <f t="shared" si="5"/>
        <v>8.0999999999999996E-3</v>
      </c>
      <c r="F63" s="67">
        <v>0.19</v>
      </c>
      <c r="G63" s="68">
        <v>3.6000000000000004E-2</v>
      </c>
      <c r="H63" s="63">
        <f t="shared" si="6"/>
        <v>0.154</v>
      </c>
      <c r="I63" s="67">
        <v>2.7000000000000003E-2</v>
      </c>
      <c r="J63" s="68">
        <v>4.9000000000000007E-3</v>
      </c>
      <c r="K63" s="63">
        <f t="shared" si="7"/>
        <v>2.2100000000000002E-2</v>
      </c>
      <c r="L63" s="67">
        <v>4.2000000000000003E-2</v>
      </c>
      <c r="M63" s="68">
        <v>5.0999999999999995E-3</v>
      </c>
      <c r="N63" s="63">
        <f t="shared" si="8"/>
        <v>3.6900000000000002E-2</v>
      </c>
      <c r="O63" s="61">
        <v>0.27</v>
      </c>
      <c r="P63" s="69">
        <v>3.7000000000000005E-2</v>
      </c>
      <c r="Q63" s="65">
        <f t="shared" si="9"/>
        <v>0.23300000000000001</v>
      </c>
    </row>
    <row r="64" spans="1:17" x14ac:dyDescent="0.25">
      <c r="A64" s="11" t="s">
        <v>14</v>
      </c>
      <c r="B64" s="12" t="s">
        <v>37</v>
      </c>
      <c r="C64" s="15">
        <v>1.6E-2</v>
      </c>
      <c r="D64" s="7">
        <v>2.8E-3</v>
      </c>
      <c r="E64" s="16">
        <f t="shared" si="5"/>
        <v>1.32E-2</v>
      </c>
      <c r="F64" s="15">
        <v>1.4</v>
      </c>
      <c r="G64" s="7">
        <v>0.27</v>
      </c>
      <c r="H64" s="21">
        <f t="shared" si="6"/>
        <v>1.1299999999999999</v>
      </c>
      <c r="I64" s="15">
        <v>5.0999999999999997E-2</v>
      </c>
      <c r="J64" s="7">
        <v>9.300000000000001E-3</v>
      </c>
      <c r="K64" s="16">
        <f t="shared" si="7"/>
        <v>4.1699999999999994E-2</v>
      </c>
      <c r="L64" s="15">
        <v>5.5E-2</v>
      </c>
      <c r="M64" s="7">
        <v>6.7000000000000002E-3</v>
      </c>
      <c r="N64" s="16">
        <f t="shared" si="8"/>
        <v>4.8300000000000003E-2</v>
      </c>
      <c r="O64" s="15">
        <v>1.5</v>
      </c>
      <c r="P64" s="8">
        <v>0.27</v>
      </c>
      <c r="Q64" s="22">
        <f t="shared" si="9"/>
        <v>1.23</v>
      </c>
    </row>
    <row r="65" spans="1:17" ht="15.75" thickBot="1" x14ac:dyDescent="0.3">
      <c r="A65" s="13" t="s">
        <v>14</v>
      </c>
      <c r="B65" s="14" t="s">
        <v>37</v>
      </c>
      <c r="C65" s="18">
        <v>9.4999999999999998E-3</v>
      </c>
      <c r="D65" s="19">
        <v>1.6999999999999999E-3</v>
      </c>
      <c r="E65" s="20">
        <f t="shared" si="5"/>
        <v>7.7999999999999996E-3</v>
      </c>
      <c r="F65" s="18">
        <v>0.71</v>
      </c>
      <c r="G65" s="19">
        <v>0.13999999999999999</v>
      </c>
      <c r="H65" s="20">
        <f t="shared" si="6"/>
        <v>0.56999999999999995</v>
      </c>
      <c r="I65" s="18">
        <v>0.05</v>
      </c>
      <c r="J65" s="19">
        <v>8.8999999999999999E-3</v>
      </c>
      <c r="K65" s="20">
        <f t="shared" si="7"/>
        <v>4.1100000000000005E-2</v>
      </c>
      <c r="L65" s="18">
        <v>0.15000000000000002</v>
      </c>
      <c r="M65" s="19">
        <v>1.7000000000000001E-2</v>
      </c>
      <c r="N65" s="20">
        <f t="shared" si="8"/>
        <v>0.13300000000000001</v>
      </c>
      <c r="O65" s="18">
        <v>0.91999999999999993</v>
      </c>
      <c r="P65" s="23">
        <v>0.13999999999999999</v>
      </c>
      <c r="Q65" s="24">
        <f t="shared" si="9"/>
        <v>0.77999999999999992</v>
      </c>
    </row>
    <row r="66" spans="1:17" x14ac:dyDescent="0.25">
      <c r="A66" s="60" t="s">
        <v>8</v>
      </c>
      <c r="B66" s="47" t="s">
        <v>36</v>
      </c>
      <c r="C66" s="61">
        <v>1.7000000000000001E-2</v>
      </c>
      <c r="D66" s="62">
        <v>3.0000000000000001E-3</v>
      </c>
      <c r="E66" s="63">
        <f t="shared" si="5"/>
        <v>1.4000000000000002E-2</v>
      </c>
      <c r="F66" s="61">
        <v>0.81</v>
      </c>
      <c r="G66" s="62">
        <v>0.15000000000000002</v>
      </c>
      <c r="H66" s="63">
        <f t="shared" si="6"/>
        <v>0.66</v>
      </c>
      <c r="I66" s="61">
        <v>7.5999999999999998E-2</v>
      </c>
      <c r="J66" s="62">
        <v>1.3999999999999999E-2</v>
      </c>
      <c r="K66" s="63">
        <f t="shared" si="7"/>
        <v>6.2E-2</v>
      </c>
      <c r="L66" s="61">
        <v>0.54</v>
      </c>
      <c r="M66" s="62">
        <v>6.5000000000000002E-2</v>
      </c>
      <c r="N66" s="63">
        <f t="shared" si="8"/>
        <v>0.47500000000000003</v>
      </c>
      <c r="O66" s="61">
        <v>1.4</v>
      </c>
      <c r="P66" s="62">
        <v>0.16000000000000003</v>
      </c>
      <c r="Q66" s="65">
        <f t="shared" si="9"/>
        <v>1.2399999999999998</v>
      </c>
    </row>
    <row r="67" spans="1:17" x14ac:dyDescent="0.25">
      <c r="A67" s="11" t="s">
        <v>8</v>
      </c>
      <c r="B67" s="12" t="s">
        <v>36</v>
      </c>
      <c r="C67" s="15">
        <v>1.8000000000000002E-2</v>
      </c>
      <c r="D67" s="7">
        <v>3.2000000000000002E-3</v>
      </c>
      <c r="E67" s="16">
        <f t="shared" si="5"/>
        <v>1.4800000000000002E-2</v>
      </c>
      <c r="F67" s="15">
        <v>0.76</v>
      </c>
      <c r="G67" s="7">
        <v>0.13999999999999999</v>
      </c>
      <c r="H67" s="16">
        <f t="shared" si="6"/>
        <v>0.62</v>
      </c>
      <c r="I67" s="15">
        <v>6.9000000000000006E-2</v>
      </c>
      <c r="J67" s="7">
        <v>1.2E-2</v>
      </c>
      <c r="K67" s="16">
        <f t="shared" si="7"/>
        <v>5.7000000000000009E-2</v>
      </c>
      <c r="L67" s="15">
        <v>0.52</v>
      </c>
      <c r="M67" s="7">
        <v>6.3E-2</v>
      </c>
      <c r="N67" s="16">
        <f t="shared" si="8"/>
        <v>0.45700000000000002</v>
      </c>
      <c r="O67" s="15">
        <v>1.4</v>
      </c>
      <c r="P67" s="8">
        <v>0.15000000000000002</v>
      </c>
      <c r="Q67" s="22">
        <f t="shared" si="9"/>
        <v>1.25</v>
      </c>
    </row>
    <row r="68" spans="1:17" ht="15.75" thickBot="1" x14ac:dyDescent="0.3">
      <c r="A68" s="13" t="s">
        <v>8</v>
      </c>
      <c r="B68" s="14" t="s">
        <v>36</v>
      </c>
      <c r="C68" s="72">
        <v>0.02</v>
      </c>
      <c r="D68" s="73">
        <v>3.7000000000000002E-3</v>
      </c>
      <c r="E68" s="20">
        <f t="shared" si="5"/>
        <v>1.6300000000000002E-2</v>
      </c>
      <c r="F68" s="72">
        <v>0.53</v>
      </c>
      <c r="G68" s="73">
        <v>0.1</v>
      </c>
      <c r="H68" s="20">
        <f t="shared" si="6"/>
        <v>0.43000000000000005</v>
      </c>
      <c r="I68" s="72">
        <v>7.4999999999999997E-2</v>
      </c>
      <c r="J68" s="73">
        <v>1.3999999999999999E-2</v>
      </c>
      <c r="K68" s="20">
        <f t="shared" si="7"/>
        <v>6.0999999999999999E-2</v>
      </c>
      <c r="L68" s="72">
        <v>0.31000000000000005</v>
      </c>
      <c r="M68" s="73">
        <v>3.7999999999999999E-2</v>
      </c>
      <c r="N68" s="20">
        <f t="shared" si="8"/>
        <v>0.27200000000000008</v>
      </c>
      <c r="O68" s="18">
        <v>0.94000000000000006</v>
      </c>
      <c r="P68" s="74">
        <v>0.11000000000000001</v>
      </c>
      <c r="Q68" s="24">
        <f t="shared" si="9"/>
        <v>0.83000000000000007</v>
      </c>
    </row>
    <row r="69" spans="1:17" x14ac:dyDescent="0.25">
      <c r="A69" s="60" t="s">
        <v>28</v>
      </c>
      <c r="B69" s="47" t="s">
        <v>38</v>
      </c>
      <c r="C69" s="61">
        <v>8.3000000000000001E-3</v>
      </c>
      <c r="D69" s="62">
        <v>1.5E-3</v>
      </c>
      <c r="E69" s="63">
        <f t="shared" si="5"/>
        <v>6.8000000000000005E-3</v>
      </c>
      <c r="F69" s="61">
        <v>0.22999999999999998</v>
      </c>
      <c r="G69" s="62">
        <v>4.4999999999999998E-2</v>
      </c>
      <c r="H69" s="63">
        <f t="shared" si="6"/>
        <v>0.185</v>
      </c>
      <c r="I69" s="61">
        <v>1.6E-2</v>
      </c>
      <c r="J69" s="62">
        <v>2.8E-3</v>
      </c>
      <c r="K69" s="63">
        <f t="shared" si="7"/>
        <v>1.32E-2</v>
      </c>
      <c r="L69" s="61">
        <v>0.13999999999999999</v>
      </c>
      <c r="M69" s="62">
        <v>1.7000000000000001E-2</v>
      </c>
      <c r="N69" s="63">
        <f t="shared" si="8"/>
        <v>0.12299999999999998</v>
      </c>
      <c r="O69" s="61">
        <v>0.4</v>
      </c>
      <c r="P69" s="64">
        <v>4.8000000000000001E-2</v>
      </c>
      <c r="Q69" s="65">
        <f t="shared" si="9"/>
        <v>0.35200000000000004</v>
      </c>
    </row>
    <row r="70" spans="1:17" x14ac:dyDescent="0.25">
      <c r="A70" s="11" t="s">
        <v>28</v>
      </c>
      <c r="B70" s="12" t="s">
        <v>38</v>
      </c>
      <c r="C70" s="15">
        <v>2.7000000000000003E-2</v>
      </c>
      <c r="D70" s="7">
        <v>4.9000000000000007E-3</v>
      </c>
      <c r="E70" s="16">
        <f t="shared" si="5"/>
        <v>2.2100000000000002E-2</v>
      </c>
      <c r="F70" s="15">
        <v>2.6</v>
      </c>
      <c r="G70" s="7">
        <v>0.49000000000000005</v>
      </c>
      <c r="H70" s="21">
        <f t="shared" si="6"/>
        <v>2.11</v>
      </c>
      <c r="I70" s="15">
        <v>0.04</v>
      </c>
      <c r="J70" s="7">
        <v>7.2000000000000007E-3</v>
      </c>
      <c r="K70" s="16">
        <f t="shared" si="7"/>
        <v>3.2800000000000003E-2</v>
      </c>
      <c r="L70" s="15">
        <v>1.4</v>
      </c>
      <c r="M70" s="7">
        <v>0.17</v>
      </c>
      <c r="N70" s="21">
        <f t="shared" si="8"/>
        <v>1.23</v>
      </c>
      <c r="O70" s="15">
        <v>4.0999999999999996</v>
      </c>
      <c r="P70" s="8">
        <v>0.52</v>
      </c>
      <c r="Q70" s="21">
        <f t="shared" si="9"/>
        <v>3.5799999999999996</v>
      </c>
    </row>
    <row r="71" spans="1:17" ht="15.75" thickBot="1" x14ac:dyDescent="0.3">
      <c r="A71" s="13" t="s">
        <v>28</v>
      </c>
      <c r="B71" s="14" t="s">
        <v>38</v>
      </c>
      <c r="C71" s="18">
        <v>1.7000000000000001E-2</v>
      </c>
      <c r="D71" s="19">
        <v>3.0000000000000001E-3</v>
      </c>
      <c r="E71" s="20">
        <f t="shared" ref="E71:E94" si="15">C71-D71</f>
        <v>1.4000000000000002E-2</v>
      </c>
      <c r="F71" s="18">
        <v>0.93000000000000016</v>
      </c>
      <c r="G71" s="19">
        <v>0.18000000000000002</v>
      </c>
      <c r="H71" s="20">
        <f t="shared" ref="H71:H94" si="16">F71-G71</f>
        <v>0.75000000000000011</v>
      </c>
      <c r="I71" s="18">
        <v>7.9000000000000001E-2</v>
      </c>
      <c r="J71" s="19">
        <v>1.3999999999999999E-2</v>
      </c>
      <c r="K71" s="20">
        <f t="shared" ref="K71:K94" si="17">I71-J71</f>
        <v>6.5000000000000002E-2</v>
      </c>
      <c r="L71" s="18">
        <v>1.1000000000000001</v>
      </c>
      <c r="M71" s="19">
        <v>0.13</v>
      </c>
      <c r="N71" s="66">
        <f t="shared" ref="N71:N94" si="18">L71-M71</f>
        <v>0.97000000000000008</v>
      </c>
      <c r="O71" s="18">
        <v>2.1</v>
      </c>
      <c r="P71" s="23">
        <v>0.22000000000000003</v>
      </c>
      <c r="Q71" s="66">
        <f t="shared" ref="Q71:Q94" si="19">O71-P71</f>
        <v>1.8800000000000001</v>
      </c>
    </row>
    <row r="72" spans="1:17" x14ac:dyDescent="0.25">
      <c r="A72" s="60" t="s">
        <v>9</v>
      </c>
      <c r="B72" s="47" t="s">
        <v>36</v>
      </c>
      <c r="C72" s="67">
        <v>7.9000000000000008E-3</v>
      </c>
      <c r="D72" s="68">
        <v>1.4E-3</v>
      </c>
      <c r="E72" s="63">
        <f t="shared" si="15"/>
        <v>6.5000000000000006E-3</v>
      </c>
      <c r="F72" s="61">
        <v>0.4</v>
      </c>
      <c r="G72" s="68">
        <v>7.5999999999999998E-2</v>
      </c>
      <c r="H72" s="63">
        <f t="shared" si="16"/>
        <v>0.32400000000000001</v>
      </c>
      <c r="I72" s="61">
        <v>0.05</v>
      </c>
      <c r="J72" s="68">
        <v>9.0000000000000011E-3</v>
      </c>
      <c r="K72" s="63">
        <f t="shared" si="17"/>
        <v>4.1000000000000002E-2</v>
      </c>
      <c r="L72" s="61">
        <v>0.33</v>
      </c>
      <c r="M72" s="68">
        <v>0.04</v>
      </c>
      <c r="N72" s="63">
        <f t="shared" si="18"/>
        <v>0.29000000000000004</v>
      </c>
      <c r="O72" s="61">
        <v>0.79</v>
      </c>
      <c r="P72" s="69">
        <v>8.5999999999999993E-2</v>
      </c>
      <c r="Q72" s="65">
        <f t="shared" si="19"/>
        <v>0.70400000000000007</v>
      </c>
    </row>
    <row r="73" spans="1:17" x14ac:dyDescent="0.25">
      <c r="A73" s="11" t="s">
        <v>9</v>
      </c>
      <c r="B73" s="12" t="s">
        <v>36</v>
      </c>
      <c r="C73" s="17">
        <v>2.2000000000000002E-2</v>
      </c>
      <c r="D73" s="9">
        <v>4.0000000000000001E-3</v>
      </c>
      <c r="E73" s="16">
        <f t="shared" si="15"/>
        <v>1.8000000000000002E-2</v>
      </c>
      <c r="F73" s="17">
        <v>0.12</v>
      </c>
      <c r="G73" s="9">
        <v>2.3E-2</v>
      </c>
      <c r="H73" s="16">
        <f t="shared" si="16"/>
        <v>9.7000000000000003E-2</v>
      </c>
      <c r="I73" s="17">
        <v>3.3000000000000002E-2</v>
      </c>
      <c r="J73" s="9">
        <v>6.0000000000000001E-3</v>
      </c>
      <c r="K73" s="16">
        <f t="shared" si="17"/>
        <v>2.7000000000000003E-2</v>
      </c>
      <c r="L73" s="17">
        <v>5.2000000000000005E-2</v>
      </c>
      <c r="M73" s="9">
        <v>6.3E-3</v>
      </c>
      <c r="N73" s="16">
        <f t="shared" si="18"/>
        <v>4.5700000000000005E-2</v>
      </c>
      <c r="O73" s="15">
        <v>0.22999999999999998</v>
      </c>
      <c r="P73" s="10">
        <v>2.5000000000000001E-2</v>
      </c>
      <c r="Q73" s="22">
        <f t="shared" si="19"/>
        <v>0.20499999999999999</v>
      </c>
    </row>
    <row r="74" spans="1:17" x14ac:dyDescent="0.25">
      <c r="A74" s="11" t="s">
        <v>9</v>
      </c>
      <c r="B74" s="12" t="s">
        <v>36</v>
      </c>
      <c r="C74" s="17">
        <v>0.01</v>
      </c>
      <c r="D74" s="9">
        <v>1.8000000000000002E-3</v>
      </c>
      <c r="E74" s="16">
        <f t="shared" si="15"/>
        <v>8.2000000000000007E-3</v>
      </c>
      <c r="F74" s="17">
        <v>0.22999999999999998</v>
      </c>
      <c r="G74" s="9">
        <v>4.4000000000000004E-2</v>
      </c>
      <c r="H74" s="16">
        <f t="shared" si="16"/>
        <v>0.18599999999999997</v>
      </c>
      <c r="I74" s="17">
        <v>1.9E-2</v>
      </c>
      <c r="J74" s="9">
        <v>3.5000000000000001E-3</v>
      </c>
      <c r="K74" s="16">
        <f t="shared" si="17"/>
        <v>1.55E-2</v>
      </c>
      <c r="L74" s="17">
        <v>0.17</v>
      </c>
      <c r="M74" s="9">
        <v>2.1000000000000001E-2</v>
      </c>
      <c r="N74" s="16">
        <f t="shared" si="18"/>
        <v>0.14900000000000002</v>
      </c>
      <c r="O74" s="15">
        <v>0.43</v>
      </c>
      <c r="P74" s="10">
        <v>4.9000000000000002E-2</v>
      </c>
      <c r="Q74" s="22">
        <f t="shared" si="19"/>
        <v>0.38100000000000001</v>
      </c>
    </row>
    <row r="75" spans="1:17" ht="15.75" thickBot="1" x14ac:dyDescent="0.3">
      <c r="A75" s="13" t="s">
        <v>9</v>
      </c>
      <c r="B75" s="14" t="s">
        <v>36</v>
      </c>
      <c r="C75" s="18">
        <v>1.3000000000000001E-2</v>
      </c>
      <c r="D75" s="19">
        <v>2.3E-3</v>
      </c>
      <c r="E75" s="20">
        <f t="shared" si="15"/>
        <v>1.0700000000000001E-2</v>
      </c>
      <c r="F75" s="18">
        <v>0.30000000000000004</v>
      </c>
      <c r="G75" s="19">
        <v>5.7000000000000002E-2</v>
      </c>
      <c r="H75" s="20">
        <f t="shared" si="16"/>
        <v>0.24300000000000005</v>
      </c>
      <c r="I75" s="18">
        <v>0.03</v>
      </c>
      <c r="J75" s="19">
        <v>5.4000000000000003E-3</v>
      </c>
      <c r="K75" s="20">
        <f t="shared" si="17"/>
        <v>2.4599999999999997E-2</v>
      </c>
      <c r="L75" s="18">
        <v>0.19</v>
      </c>
      <c r="M75" s="19">
        <v>2.3E-2</v>
      </c>
      <c r="N75" s="20">
        <f t="shared" si="18"/>
        <v>0.16700000000000001</v>
      </c>
      <c r="O75" s="18">
        <v>0.53</v>
      </c>
      <c r="P75" s="23">
        <v>6.2000000000000006E-2</v>
      </c>
      <c r="Q75" s="24">
        <f t="shared" si="19"/>
        <v>0.46800000000000003</v>
      </c>
    </row>
    <row r="76" spans="1:17" x14ac:dyDescent="0.25">
      <c r="A76" s="60" t="s">
        <v>15</v>
      </c>
      <c r="B76" s="47" t="s">
        <v>39</v>
      </c>
      <c r="C76" s="67">
        <v>8.8999999999999999E-3</v>
      </c>
      <c r="D76" s="68">
        <v>1.6000000000000001E-3</v>
      </c>
      <c r="E76" s="63">
        <f t="shared" si="15"/>
        <v>7.3000000000000001E-3</v>
      </c>
      <c r="F76" s="67">
        <v>0.24</v>
      </c>
      <c r="G76" s="68">
        <v>4.5999999999999999E-2</v>
      </c>
      <c r="H76" s="63">
        <f t="shared" si="16"/>
        <v>0.19400000000000001</v>
      </c>
      <c r="I76" s="67">
        <v>1.6E-2</v>
      </c>
      <c r="J76" s="68">
        <v>3.0000000000000001E-3</v>
      </c>
      <c r="K76" s="63">
        <f t="shared" si="17"/>
        <v>1.3000000000000001E-2</v>
      </c>
      <c r="L76" s="67">
        <v>4.4000000000000004E-2</v>
      </c>
      <c r="M76" s="68">
        <v>5.2000000000000006E-3</v>
      </c>
      <c r="N76" s="63">
        <f t="shared" si="18"/>
        <v>3.8800000000000001E-2</v>
      </c>
      <c r="O76" s="67">
        <v>0.31000000000000005</v>
      </c>
      <c r="P76" s="69">
        <v>4.5999999999999999E-2</v>
      </c>
      <c r="Q76" s="65">
        <f t="shared" si="19"/>
        <v>0.26400000000000007</v>
      </c>
    </row>
    <row r="77" spans="1:17" x14ac:dyDescent="0.25">
      <c r="A77" s="11" t="s">
        <v>15</v>
      </c>
      <c r="B77" s="12" t="s">
        <v>39</v>
      </c>
      <c r="C77" s="17">
        <v>2.6000000000000002E-2</v>
      </c>
      <c r="D77" s="9">
        <v>4.7000000000000002E-3</v>
      </c>
      <c r="E77" s="16">
        <f t="shared" si="15"/>
        <v>2.1300000000000003E-2</v>
      </c>
      <c r="F77" s="15">
        <v>0.72000000000000008</v>
      </c>
      <c r="G77" s="9">
        <v>0.13999999999999999</v>
      </c>
      <c r="H77" s="16">
        <f t="shared" si="16"/>
        <v>0.58000000000000007</v>
      </c>
      <c r="I77" s="15">
        <v>4.0999999999999995E-2</v>
      </c>
      <c r="J77" s="9">
        <v>7.4000000000000003E-3</v>
      </c>
      <c r="K77" s="16">
        <f t="shared" si="17"/>
        <v>3.3599999999999991E-2</v>
      </c>
      <c r="L77" s="15">
        <v>8.8000000000000009E-2</v>
      </c>
      <c r="M77" s="9">
        <v>1.1000000000000001E-2</v>
      </c>
      <c r="N77" s="16">
        <f t="shared" si="18"/>
        <v>7.7000000000000013E-2</v>
      </c>
      <c r="O77" s="15">
        <v>0.87</v>
      </c>
      <c r="P77" s="10">
        <v>0.13999999999999999</v>
      </c>
      <c r="Q77" s="22">
        <f t="shared" si="19"/>
        <v>0.73</v>
      </c>
    </row>
    <row r="78" spans="1:17" ht="15.75" thickBot="1" x14ac:dyDescent="0.3">
      <c r="A78" s="13" t="s">
        <v>15</v>
      </c>
      <c r="B78" s="14" t="s">
        <v>39</v>
      </c>
      <c r="C78" s="18">
        <v>7.0999999999999995E-3</v>
      </c>
      <c r="D78" s="19">
        <v>1.3000000000000002E-3</v>
      </c>
      <c r="E78" s="20">
        <f t="shared" si="15"/>
        <v>5.7999999999999996E-3</v>
      </c>
      <c r="F78" s="18">
        <v>0.19</v>
      </c>
      <c r="G78" s="19">
        <v>3.6000000000000004E-2</v>
      </c>
      <c r="H78" s="20">
        <f t="shared" si="16"/>
        <v>0.154</v>
      </c>
      <c r="I78" s="18">
        <v>1.1000000000000001E-2</v>
      </c>
      <c r="J78" s="19">
        <v>2E-3</v>
      </c>
      <c r="K78" s="20">
        <f t="shared" si="17"/>
        <v>9.0000000000000011E-3</v>
      </c>
      <c r="L78" s="18">
        <v>0.04</v>
      </c>
      <c r="M78" s="19">
        <v>4.7999999999999996E-3</v>
      </c>
      <c r="N78" s="20">
        <f t="shared" si="18"/>
        <v>3.5200000000000002E-2</v>
      </c>
      <c r="O78" s="18">
        <v>0.25</v>
      </c>
      <c r="P78" s="23">
        <v>3.6000000000000004E-2</v>
      </c>
      <c r="Q78" s="24">
        <f t="shared" si="19"/>
        <v>0.214</v>
      </c>
    </row>
    <row r="79" spans="1:17" x14ac:dyDescent="0.25">
      <c r="A79" s="60" t="s">
        <v>30</v>
      </c>
      <c r="B79" s="47" t="s">
        <v>37</v>
      </c>
      <c r="C79" s="61">
        <v>2.1000000000000001E-2</v>
      </c>
      <c r="D79" s="62">
        <v>3.8E-3</v>
      </c>
      <c r="E79" s="63">
        <f t="shared" si="15"/>
        <v>1.72E-2</v>
      </c>
      <c r="F79" s="61">
        <v>0.42000000000000004</v>
      </c>
      <c r="G79" s="62">
        <v>0.08</v>
      </c>
      <c r="H79" s="63">
        <f t="shared" si="16"/>
        <v>0.34</v>
      </c>
      <c r="I79" s="61">
        <v>1.1000000000000001E-2</v>
      </c>
      <c r="J79" s="62">
        <v>2.1000000000000003E-3</v>
      </c>
      <c r="K79" s="63">
        <f t="shared" si="17"/>
        <v>8.9000000000000017E-3</v>
      </c>
      <c r="L79" s="61">
        <v>5.5999999999999994E-2</v>
      </c>
      <c r="M79" s="62">
        <v>6.7000000000000002E-3</v>
      </c>
      <c r="N79" s="63">
        <f t="shared" si="18"/>
        <v>4.9299999999999997E-2</v>
      </c>
      <c r="O79" s="61">
        <v>0.51</v>
      </c>
      <c r="P79" s="64">
        <v>0.08</v>
      </c>
      <c r="Q79" s="65">
        <f t="shared" si="19"/>
        <v>0.43</v>
      </c>
    </row>
    <row r="80" spans="1:17" ht="15.75" thickBot="1" x14ac:dyDescent="0.3">
      <c r="A80" s="13" t="s">
        <v>30</v>
      </c>
      <c r="B80" s="14" t="s">
        <v>37</v>
      </c>
      <c r="C80" s="18">
        <v>2.1000000000000001E-2</v>
      </c>
      <c r="D80" s="19">
        <v>3.8999999999999998E-3</v>
      </c>
      <c r="E80" s="20">
        <f t="shared" si="15"/>
        <v>1.7100000000000001E-2</v>
      </c>
      <c r="F80" s="18">
        <v>0.18000000000000002</v>
      </c>
      <c r="G80" s="19">
        <v>3.4000000000000002E-2</v>
      </c>
      <c r="H80" s="20">
        <f t="shared" si="16"/>
        <v>0.14600000000000002</v>
      </c>
      <c r="I80" s="18">
        <v>2.2000000000000002E-2</v>
      </c>
      <c r="J80" s="19">
        <v>4.0000000000000001E-3</v>
      </c>
      <c r="K80" s="20">
        <f t="shared" si="17"/>
        <v>1.8000000000000002E-2</v>
      </c>
      <c r="L80" s="18">
        <v>5.7999999999999996E-2</v>
      </c>
      <c r="M80" s="19">
        <v>6.9000000000000008E-3</v>
      </c>
      <c r="N80" s="20">
        <f t="shared" si="18"/>
        <v>5.1099999999999993E-2</v>
      </c>
      <c r="O80" s="18">
        <v>0.27999999999999997</v>
      </c>
      <c r="P80" s="23">
        <v>3.5000000000000003E-2</v>
      </c>
      <c r="Q80" s="24">
        <f t="shared" si="19"/>
        <v>0.24499999999999997</v>
      </c>
    </row>
    <row r="81" spans="1:17" x14ac:dyDescent="0.25">
      <c r="A81" s="60" t="s">
        <v>25</v>
      </c>
      <c r="B81" s="47" t="s">
        <v>35</v>
      </c>
      <c r="C81" s="61">
        <v>3.1000000000000003E-2</v>
      </c>
      <c r="D81" s="62">
        <v>5.4999999999999997E-3</v>
      </c>
      <c r="E81" s="63">
        <f t="shared" si="15"/>
        <v>2.5500000000000002E-2</v>
      </c>
      <c r="F81" s="61">
        <v>0.57999999999999996</v>
      </c>
      <c r="G81" s="62">
        <v>0.11000000000000001</v>
      </c>
      <c r="H81" s="63">
        <f t="shared" si="16"/>
        <v>0.47</v>
      </c>
      <c r="I81" s="61">
        <v>7.0000000000000007E-2</v>
      </c>
      <c r="J81" s="62">
        <v>1.3000000000000001E-2</v>
      </c>
      <c r="K81" s="63">
        <f t="shared" si="17"/>
        <v>5.7000000000000009E-2</v>
      </c>
      <c r="L81" s="61">
        <v>0.51</v>
      </c>
      <c r="M81" s="62">
        <v>6.0999999999999999E-2</v>
      </c>
      <c r="N81" s="63">
        <f t="shared" si="18"/>
        <v>0.44900000000000001</v>
      </c>
      <c r="O81" s="61">
        <v>1.2</v>
      </c>
      <c r="P81" s="64">
        <v>0.13</v>
      </c>
      <c r="Q81" s="65">
        <f t="shared" si="19"/>
        <v>1.0699999999999998</v>
      </c>
    </row>
    <row r="82" spans="1:17" x14ac:dyDescent="0.25">
      <c r="A82" s="11" t="s">
        <v>25</v>
      </c>
      <c r="B82" s="12" t="s">
        <v>35</v>
      </c>
      <c r="C82" s="15">
        <v>4.9000000000000002E-2</v>
      </c>
      <c r="D82" s="7">
        <v>8.8000000000000005E-3</v>
      </c>
      <c r="E82" s="16">
        <f t="shared" si="15"/>
        <v>4.02E-2</v>
      </c>
      <c r="F82" s="15">
        <v>0.27</v>
      </c>
      <c r="G82" s="7">
        <v>5.0999999999999997E-2</v>
      </c>
      <c r="H82" s="16">
        <f t="shared" si="16"/>
        <v>0.21900000000000003</v>
      </c>
      <c r="I82" s="15">
        <v>8.5999999999999993E-2</v>
      </c>
      <c r="J82" s="7">
        <v>1.4999999999999999E-2</v>
      </c>
      <c r="K82" s="16">
        <f t="shared" si="17"/>
        <v>7.0999999999999994E-2</v>
      </c>
      <c r="L82" s="15">
        <v>0.16000000000000003</v>
      </c>
      <c r="M82" s="7">
        <v>1.9E-2</v>
      </c>
      <c r="N82" s="16">
        <f t="shared" si="18"/>
        <v>0.14100000000000004</v>
      </c>
      <c r="O82" s="15">
        <v>0.55999999999999994</v>
      </c>
      <c r="P82" s="8">
        <v>5.7000000000000002E-2</v>
      </c>
      <c r="Q82" s="22">
        <f t="shared" si="19"/>
        <v>0.50299999999999989</v>
      </c>
    </row>
    <row r="83" spans="1:17" x14ac:dyDescent="0.25">
      <c r="A83" s="11" t="s">
        <v>25</v>
      </c>
      <c r="B83" s="12" t="s">
        <v>35</v>
      </c>
      <c r="C83" s="15">
        <v>2.2000000000000002E-2</v>
      </c>
      <c r="D83" s="7">
        <v>3.8999999999999998E-3</v>
      </c>
      <c r="E83" s="16">
        <f t="shared" si="15"/>
        <v>1.8100000000000002E-2</v>
      </c>
      <c r="F83" s="15">
        <v>0.60000000000000009</v>
      </c>
      <c r="G83" s="7">
        <v>0.11000000000000001</v>
      </c>
      <c r="H83" s="16">
        <f t="shared" si="16"/>
        <v>0.4900000000000001</v>
      </c>
      <c r="I83" s="15">
        <v>5.5E-2</v>
      </c>
      <c r="J83" s="7">
        <v>9.8000000000000014E-3</v>
      </c>
      <c r="K83" s="16">
        <f t="shared" si="17"/>
        <v>4.5199999999999997E-2</v>
      </c>
      <c r="L83" s="15">
        <v>0.2</v>
      </c>
      <c r="M83" s="7">
        <v>2.4E-2</v>
      </c>
      <c r="N83" s="16">
        <f t="shared" si="18"/>
        <v>0.17600000000000002</v>
      </c>
      <c r="O83" s="15">
        <v>0.88000000000000012</v>
      </c>
      <c r="P83" s="8">
        <v>0.11000000000000001</v>
      </c>
      <c r="Q83" s="22">
        <f t="shared" si="19"/>
        <v>0.77000000000000013</v>
      </c>
    </row>
    <row r="84" spans="1:17" ht="15.75" thickBot="1" x14ac:dyDescent="0.3">
      <c r="A84" s="13" t="s">
        <v>25</v>
      </c>
      <c r="B84" s="14" t="s">
        <v>35</v>
      </c>
      <c r="C84" s="18">
        <v>3.9E-2</v>
      </c>
      <c r="D84" s="19">
        <v>7.0999999999999995E-3</v>
      </c>
      <c r="E84" s="20">
        <f t="shared" si="15"/>
        <v>3.1899999999999998E-2</v>
      </c>
      <c r="F84" s="18">
        <v>0.98000000000000009</v>
      </c>
      <c r="G84" s="19">
        <v>0.19</v>
      </c>
      <c r="H84" s="20">
        <f t="shared" si="16"/>
        <v>0.79</v>
      </c>
      <c r="I84" s="18">
        <v>5.4000000000000006E-2</v>
      </c>
      <c r="J84" s="19">
        <v>9.7000000000000003E-3</v>
      </c>
      <c r="K84" s="20">
        <f t="shared" si="17"/>
        <v>4.4300000000000006E-2</v>
      </c>
      <c r="L84" s="18">
        <v>0.4</v>
      </c>
      <c r="M84" s="19">
        <v>4.8000000000000001E-2</v>
      </c>
      <c r="N84" s="20">
        <f t="shared" si="18"/>
        <v>0.35200000000000004</v>
      </c>
      <c r="O84" s="18">
        <v>1.5</v>
      </c>
      <c r="P84" s="23">
        <v>0.2</v>
      </c>
      <c r="Q84" s="24">
        <f t="shared" si="19"/>
        <v>1.3</v>
      </c>
    </row>
    <row r="85" spans="1:17" x14ac:dyDescent="0.25">
      <c r="A85" s="60" t="s">
        <v>11</v>
      </c>
      <c r="B85" s="47" t="s">
        <v>37</v>
      </c>
      <c r="C85" s="61">
        <v>2.5000000000000001E-2</v>
      </c>
      <c r="D85" s="62">
        <v>4.5000000000000005E-3</v>
      </c>
      <c r="E85" s="63">
        <f t="shared" si="15"/>
        <v>2.0500000000000001E-2</v>
      </c>
      <c r="F85" s="61">
        <v>0.21000000000000002</v>
      </c>
      <c r="G85" s="62">
        <v>4.0999999999999995E-2</v>
      </c>
      <c r="H85" s="63">
        <f t="shared" si="16"/>
        <v>0.16900000000000004</v>
      </c>
      <c r="I85" s="61">
        <v>3.4000000000000002E-2</v>
      </c>
      <c r="J85" s="62">
        <v>6.0999999999999995E-3</v>
      </c>
      <c r="K85" s="63">
        <f t="shared" si="17"/>
        <v>2.7900000000000001E-2</v>
      </c>
      <c r="L85" s="61">
        <v>5.0999999999999997E-2</v>
      </c>
      <c r="M85" s="62">
        <v>6.0999999999999995E-3</v>
      </c>
      <c r="N85" s="63">
        <f t="shared" si="18"/>
        <v>4.4899999999999995E-2</v>
      </c>
      <c r="O85" s="61">
        <v>0.32000000000000006</v>
      </c>
      <c r="P85" s="64">
        <v>4.2000000000000003E-2</v>
      </c>
      <c r="Q85" s="65">
        <f t="shared" si="19"/>
        <v>0.27800000000000008</v>
      </c>
    </row>
    <row r="86" spans="1:17" ht="15.75" thickBot="1" x14ac:dyDescent="0.3">
      <c r="A86" s="13" t="s">
        <v>11</v>
      </c>
      <c r="B86" s="14" t="s">
        <v>37</v>
      </c>
      <c r="C86" s="18">
        <v>2.1000000000000001E-2</v>
      </c>
      <c r="D86" s="19">
        <v>3.8E-3</v>
      </c>
      <c r="E86" s="20">
        <f t="shared" si="15"/>
        <v>1.72E-2</v>
      </c>
      <c r="F86" s="18">
        <v>0.24</v>
      </c>
      <c r="G86" s="19">
        <v>4.4999999999999998E-2</v>
      </c>
      <c r="H86" s="20">
        <f t="shared" si="16"/>
        <v>0.19500000000000001</v>
      </c>
      <c r="I86" s="18">
        <v>4.7E-2</v>
      </c>
      <c r="J86" s="19">
        <v>8.5000000000000006E-3</v>
      </c>
      <c r="K86" s="20">
        <f t="shared" si="17"/>
        <v>3.85E-2</v>
      </c>
      <c r="L86" s="18">
        <v>9.9000000000000005E-2</v>
      </c>
      <c r="M86" s="19">
        <v>1.2E-2</v>
      </c>
      <c r="N86" s="20">
        <f t="shared" si="18"/>
        <v>8.7000000000000008E-2</v>
      </c>
      <c r="O86" s="18">
        <v>0.4</v>
      </c>
      <c r="P86" s="23">
        <v>4.7E-2</v>
      </c>
      <c r="Q86" s="24">
        <f t="shared" si="19"/>
        <v>0.35300000000000004</v>
      </c>
    </row>
    <row r="87" spans="1:17" x14ac:dyDescent="0.25">
      <c r="A87" s="60" t="s">
        <v>5</v>
      </c>
      <c r="B87" s="47" t="s">
        <v>35</v>
      </c>
      <c r="C87" s="61">
        <v>5.0999999999999997E-2</v>
      </c>
      <c r="D87" s="62">
        <v>9.1000000000000004E-3</v>
      </c>
      <c r="E87" s="63">
        <f t="shared" si="15"/>
        <v>4.1899999999999993E-2</v>
      </c>
      <c r="F87" s="61">
        <v>0.47000000000000003</v>
      </c>
      <c r="G87" s="62">
        <v>8.900000000000001E-2</v>
      </c>
      <c r="H87" s="63">
        <f t="shared" si="16"/>
        <v>0.38100000000000001</v>
      </c>
      <c r="I87" s="61">
        <v>0.09</v>
      </c>
      <c r="J87" s="62">
        <v>1.6E-2</v>
      </c>
      <c r="K87" s="63">
        <f t="shared" si="17"/>
        <v>7.3999999999999996E-2</v>
      </c>
      <c r="L87" s="61">
        <v>0.22000000000000003</v>
      </c>
      <c r="M87" s="62">
        <v>2.7000000000000003E-2</v>
      </c>
      <c r="N87" s="63">
        <f t="shared" si="18"/>
        <v>0.19300000000000003</v>
      </c>
      <c r="O87" s="61">
        <v>0.83000000000000007</v>
      </c>
      <c r="P87" s="64">
        <v>9.5000000000000001E-2</v>
      </c>
      <c r="Q87" s="65">
        <f t="shared" si="19"/>
        <v>0.7350000000000001</v>
      </c>
    </row>
    <row r="88" spans="1:17" x14ac:dyDescent="0.25">
      <c r="A88" s="11" t="s">
        <v>5</v>
      </c>
      <c r="B88" s="12" t="s">
        <v>35</v>
      </c>
      <c r="C88" s="15">
        <v>2.5000000000000001E-2</v>
      </c>
      <c r="D88" s="7">
        <v>4.5999999999999999E-3</v>
      </c>
      <c r="E88" s="16">
        <f t="shared" si="15"/>
        <v>2.0400000000000001E-2</v>
      </c>
      <c r="F88" s="15">
        <v>0.57000000000000006</v>
      </c>
      <c r="G88" s="7">
        <v>0.11000000000000001</v>
      </c>
      <c r="H88" s="16">
        <f t="shared" si="16"/>
        <v>0.46000000000000008</v>
      </c>
      <c r="I88" s="15">
        <v>7.400000000000001E-2</v>
      </c>
      <c r="J88" s="7">
        <v>1.3000000000000001E-2</v>
      </c>
      <c r="K88" s="16">
        <f t="shared" si="17"/>
        <v>6.1000000000000013E-2</v>
      </c>
      <c r="L88" s="15">
        <v>0.39</v>
      </c>
      <c r="M88" s="7">
        <v>4.7E-2</v>
      </c>
      <c r="N88" s="16">
        <f t="shared" si="18"/>
        <v>0.34300000000000003</v>
      </c>
      <c r="O88" s="15">
        <v>1.1000000000000001</v>
      </c>
      <c r="P88" s="8">
        <v>0.12</v>
      </c>
      <c r="Q88" s="22">
        <f t="shared" si="19"/>
        <v>0.98000000000000009</v>
      </c>
    </row>
    <row r="89" spans="1:17" ht="15.75" thickBot="1" x14ac:dyDescent="0.3">
      <c r="A89" s="13" t="s">
        <v>5</v>
      </c>
      <c r="B89" s="14" t="s">
        <v>35</v>
      </c>
      <c r="C89" s="18">
        <v>3.4000000000000002E-2</v>
      </c>
      <c r="D89" s="19">
        <v>6.2000000000000006E-3</v>
      </c>
      <c r="E89" s="20">
        <f t="shared" si="15"/>
        <v>2.7800000000000002E-2</v>
      </c>
      <c r="F89" s="18">
        <v>0.98000000000000009</v>
      </c>
      <c r="G89" s="19">
        <v>0.19</v>
      </c>
      <c r="H89" s="20">
        <f t="shared" si="16"/>
        <v>0.79</v>
      </c>
      <c r="I89" s="18">
        <v>9.1999999999999998E-2</v>
      </c>
      <c r="J89" s="19">
        <v>1.7000000000000001E-2</v>
      </c>
      <c r="K89" s="20">
        <f t="shared" si="17"/>
        <v>7.4999999999999997E-2</v>
      </c>
      <c r="L89" s="18">
        <v>0.42000000000000004</v>
      </c>
      <c r="M89" s="19">
        <v>0.05</v>
      </c>
      <c r="N89" s="20">
        <f t="shared" si="18"/>
        <v>0.37000000000000005</v>
      </c>
      <c r="O89" s="18">
        <v>1.5</v>
      </c>
      <c r="P89" s="23">
        <v>0.2</v>
      </c>
      <c r="Q89" s="24">
        <f t="shared" si="19"/>
        <v>1.3</v>
      </c>
    </row>
    <row r="90" spans="1:17" x14ac:dyDescent="0.25">
      <c r="A90" s="60" t="s">
        <v>12</v>
      </c>
      <c r="B90" s="47" t="s">
        <v>37</v>
      </c>
      <c r="C90" s="67">
        <v>2.2000000000000002E-2</v>
      </c>
      <c r="D90" s="68">
        <v>3.8999999999999998E-3</v>
      </c>
      <c r="E90" s="63">
        <f t="shared" si="15"/>
        <v>1.8100000000000002E-2</v>
      </c>
      <c r="F90" s="67">
        <v>0.41</v>
      </c>
      <c r="G90" s="68">
        <v>7.6999999999999999E-2</v>
      </c>
      <c r="H90" s="63">
        <f t="shared" si="16"/>
        <v>0.33299999999999996</v>
      </c>
      <c r="I90" s="67">
        <v>3.5000000000000003E-2</v>
      </c>
      <c r="J90" s="68">
        <v>6.4000000000000003E-3</v>
      </c>
      <c r="K90" s="63">
        <f t="shared" si="17"/>
        <v>2.8600000000000004E-2</v>
      </c>
      <c r="L90" s="67">
        <v>0.13</v>
      </c>
      <c r="M90" s="68">
        <v>1.6E-2</v>
      </c>
      <c r="N90" s="63">
        <f t="shared" si="18"/>
        <v>0.114</v>
      </c>
      <c r="O90" s="61">
        <v>0.59000000000000008</v>
      </c>
      <c r="P90" s="69">
        <v>7.9000000000000001E-2</v>
      </c>
      <c r="Q90" s="65">
        <f t="shared" si="19"/>
        <v>0.51100000000000012</v>
      </c>
    </row>
    <row r="91" spans="1:17" x14ac:dyDescent="0.25">
      <c r="A91" s="11" t="s">
        <v>12</v>
      </c>
      <c r="B91" s="12" t="s">
        <v>37</v>
      </c>
      <c r="C91" s="15">
        <v>1.1000000000000001E-2</v>
      </c>
      <c r="D91" s="7">
        <v>1.9E-3</v>
      </c>
      <c r="E91" s="16">
        <f t="shared" si="15"/>
        <v>9.1000000000000004E-3</v>
      </c>
      <c r="F91" s="15">
        <v>0.42000000000000004</v>
      </c>
      <c r="G91" s="7">
        <v>0.08</v>
      </c>
      <c r="H91" s="16">
        <f t="shared" si="16"/>
        <v>0.34</v>
      </c>
      <c r="I91" s="15">
        <v>5.2000000000000005E-2</v>
      </c>
      <c r="J91" s="7">
        <v>9.300000000000001E-3</v>
      </c>
      <c r="K91" s="16">
        <f t="shared" si="17"/>
        <v>4.2700000000000002E-2</v>
      </c>
      <c r="L91" s="15">
        <v>0.25</v>
      </c>
      <c r="M91" s="7">
        <v>0.03</v>
      </c>
      <c r="N91" s="16">
        <f t="shared" si="18"/>
        <v>0.22</v>
      </c>
      <c r="O91" s="15">
        <v>0.73</v>
      </c>
      <c r="P91" s="8">
        <v>8.5999999999999993E-2</v>
      </c>
      <c r="Q91" s="22">
        <f t="shared" si="19"/>
        <v>0.64400000000000002</v>
      </c>
    </row>
    <row r="92" spans="1:17" ht="15.75" thickBot="1" x14ac:dyDescent="0.3">
      <c r="A92" s="13" t="s">
        <v>12</v>
      </c>
      <c r="B92" s="14" t="s">
        <v>37</v>
      </c>
      <c r="C92" s="18">
        <v>2.1000000000000001E-2</v>
      </c>
      <c r="D92" s="19">
        <v>3.7000000000000002E-3</v>
      </c>
      <c r="E92" s="20">
        <f t="shared" si="15"/>
        <v>1.7300000000000003E-2</v>
      </c>
      <c r="F92" s="18">
        <v>0.89000000000000012</v>
      </c>
      <c r="G92" s="19">
        <v>0.17</v>
      </c>
      <c r="H92" s="20">
        <f t="shared" si="16"/>
        <v>0.72000000000000008</v>
      </c>
      <c r="I92" s="18">
        <v>4.7E-2</v>
      </c>
      <c r="J92" s="19">
        <v>8.5000000000000006E-3</v>
      </c>
      <c r="K92" s="20">
        <f t="shared" si="17"/>
        <v>3.85E-2</v>
      </c>
      <c r="L92" s="18">
        <v>8.8000000000000009E-2</v>
      </c>
      <c r="M92" s="19">
        <v>1.1000000000000001E-2</v>
      </c>
      <c r="N92" s="20">
        <f t="shared" si="18"/>
        <v>7.7000000000000013E-2</v>
      </c>
      <c r="O92" s="18">
        <v>1</v>
      </c>
      <c r="P92" s="23">
        <v>0.17</v>
      </c>
      <c r="Q92" s="24">
        <f t="shared" si="19"/>
        <v>0.83</v>
      </c>
    </row>
    <row r="93" spans="1:17" x14ac:dyDescent="0.25">
      <c r="A93" s="59" t="s">
        <v>19</v>
      </c>
      <c r="B93" s="44" t="s">
        <v>39</v>
      </c>
      <c r="C93" s="38">
        <v>8.3000000000000004E-2</v>
      </c>
      <c r="D93" s="39">
        <v>1.4999999999999999E-2</v>
      </c>
      <c r="E93" s="40">
        <f t="shared" si="15"/>
        <v>6.8000000000000005E-2</v>
      </c>
      <c r="F93" s="38">
        <v>3.2</v>
      </c>
      <c r="G93" s="39">
        <v>0.60000000000000009</v>
      </c>
      <c r="H93" s="70">
        <f t="shared" si="16"/>
        <v>2.6</v>
      </c>
      <c r="I93" s="38">
        <v>0.11000000000000001</v>
      </c>
      <c r="J93" s="39">
        <v>0.02</v>
      </c>
      <c r="K93" s="40">
        <f t="shared" si="17"/>
        <v>9.0000000000000011E-2</v>
      </c>
      <c r="L93" s="38">
        <v>0.25</v>
      </c>
      <c r="M93" s="39">
        <v>0.03</v>
      </c>
      <c r="N93" s="40">
        <f t="shared" si="18"/>
        <v>0.22</v>
      </c>
      <c r="O93" s="38">
        <v>3.6</v>
      </c>
      <c r="P93" s="41">
        <v>0.60000000000000009</v>
      </c>
      <c r="Q93" s="70">
        <f t="shared" si="19"/>
        <v>3</v>
      </c>
    </row>
    <row r="94" spans="1:17" ht="15.75" thickBot="1" x14ac:dyDescent="0.3">
      <c r="A94" s="13" t="s">
        <v>19</v>
      </c>
      <c r="B94" s="14" t="s">
        <v>39</v>
      </c>
      <c r="C94" s="18">
        <v>2.7000000000000003E-2</v>
      </c>
      <c r="D94" s="19">
        <v>4.9000000000000007E-3</v>
      </c>
      <c r="E94" s="20">
        <f t="shared" si="15"/>
        <v>2.2100000000000002E-2</v>
      </c>
      <c r="F94" s="18">
        <v>0.38</v>
      </c>
      <c r="G94" s="19">
        <v>7.2000000000000008E-2</v>
      </c>
      <c r="H94" s="20">
        <f t="shared" si="16"/>
        <v>0.308</v>
      </c>
      <c r="I94" s="18">
        <v>5.2999999999999999E-2</v>
      </c>
      <c r="J94" s="19">
        <v>9.5999999999999992E-3</v>
      </c>
      <c r="K94" s="20">
        <f t="shared" si="17"/>
        <v>4.3400000000000001E-2</v>
      </c>
      <c r="L94" s="18">
        <v>0.17</v>
      </c>
      <c r="M94" s="19">
        <v>0.02</v>
      </c>
      <c r="N94" s="20">
        <f t="shared" si="18"/>
        <v>0.15000000000000002</v>
      </c>
      <c r="O94" s="18">
        <v>0.63</v>
      </c>
      <c r="P94" s="23">
        <v>7.4999999999999997E-2</v>
      </c>
      <c r="Q94" s="24">
        <f t="shared" si="19"/>
        <v>0.55500000000000005</v>
      </c>
    </row>
    <row r="95" spans="1:17" x14ac:dyDescent="0.25"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</sheetData>
  <sortState ref="A8:Q95">
    <sortCondition ref="A8:A95"/>
  </sortState>
  <mergeCells count="15">
    <mergeCell ref="O6:P6"/>
    <mergeCell ref="B1:G1"/>
    <mergeCell ref="B3:G3"/>
    <mergeCell ref="A4:A6"/>
    <mergeCell ref="B4:B6"/>
    <mergeCell ref="O4:Q4"/>
    <mergeCell ref="C6:D6"/>
    <mergeCell ref="F6:G6"/>
    <mergeCell ref="I6:J6"/>
    <mergeCell ref="L6:M6"/>
    <mergeCell ref="C4:E4"/>
    <mergeCell ref="F4:H4"/>
    <mergeCell ref="I4:K4"/>
    <mergeCell ref="L4:N4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globaux</vt:lpstr>
      <vt:lpstr>4 PFAS Marge d'incertitude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HAAS, Cécilia (ARS-ARA)</dc:creator>
  <cp:lastModifiedBy>HAAS, Cécilia (ARS-ARA)</cp:lastModifiedBy>
  <dcterms:created xsi:type="dcterms:W3CDTF">2023-12-12T16:36:43Z</dcterms:created>
  <dcterms:modified xsi:type="dcterms:W3CDTF">2024-03-27T15:43:29Z</dcterms:modified>
</cp:coreProperties>
</file>