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8.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9.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10.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7.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200" windowHeight="6945" tabRatio="927" activeTab="16"/>
  </bookViews>
  <sheets>
    <sheet name="PG" sheetId="71" r:id="rId1"/>
    <sheet name="Finalité Outil" sheetId="65" r:id="rId2"/>
    <sheet name="Charte d'utilisation" sheetId="67" r:id="rId3"/>
    <sheet name="Sommaire" sheetId="70" r:id="rId4"/>
    <sheet name="T1" sheetId="41" r:id="rId5"/>
    <sheet name="T2" sheetId="50" r:id="rId6"/>
    <sheet name="T3" sheetId="51" r:id="rId7"/>
    <sheet name="T4" sheetId="52" r:id="rId8"/>
    <sheet name="T5" sheetId="53" r:id="rId9"/>
    <sheet name="T6" sheetId="54" r:id="rId10"/>
    <sheet name="T7" sheetId="55" r:id="rId11"/>
    <sheet name="T8" sheetId="56" r:id="rId12"/>
    <sheet name="T9" sheetId="57" r:id="rId13"/>
    <sheet name="T10" sheetId="58" r:id="rId14"/>
    <sheet name="T11" sheetId="59" r:id="rId15"/>
    <sheet name="T12" sheetId="60" r:id="rId16"/>
    <sheet name="T13" sheetId="61" r:id="rId17"/>
    <sheet name="T14" sheetId="62" r:id="rId18"/>
    <sheet name="T15" sheetId="63" r:id="rId19"/>
    <sheet name="Synthèse " sheetId="43" r:id="rId20"/>
    <sheet name="Annexe 1 Indicateurs TdB" sheetId="25" r:id="rId21"/>
    <sheet name="Annexe 2 Indicateurs Complé." sheetId="49" r:id="rId22"/>
    <sheet name="Glossaire" sheetId="68" r:id="rId23"/>
    <sheet name="Contributeurs" sheetId="69" r:id="rId24"/>
  </sheets>
  <definedNames>
    <definedName name="_Toc488767504" localSheetId="2">'Charte d''utilisation'!$B$2</definedName>
    <definedName name="_Toc488767504" localSheetId="23">Contributeurs!$B$2</definedName>
    <definedName name="_Toc488767504" localSheetId="1">'Finalité Outil'!$B$2</definedName>
    <definedName name="_Toc488767504" localSheetId="22">Glossaire!$B$2</definedName>
    <definedName name="_xlnm.Print_Area" localSheetId="20">'Annexe 1 Indicateurs TdB'!$A$1:$Q$37</definedName>
    <definedName name="_xlnm.Print_Area" localSheetId="21">'Annexe 2 Indicateurs Complé.'!$A$1:$P$89</definedName>
    <definedName name="_xlnm.Print_Area" localSheetId="2">'Charte d''utilisation'!$A$1:$H$5</definedName>
    <definedName name="_xlnm.Print_Area" localSheetId="23">Contributeurs!$A$1:$D$37</definedName>
    <definedName name="_xlnm.Print_Area" localSheetId="1">'Finalité Outil'!$A$1:$H$5</definedName>
    <definedName name="_xlnm.Print_Area" localSheetId="22">Glossaire!$A$1:$G$30</definedName>
    <definedName name="_xlnm.Print_Area" localSheetId="0">PG!$A$1:$O$37</definedName>
    <definedName name="_xlnm.Print_Area" localSheetId="3">Sommaire!$B$1:$E$34</definedName>
    <definedName name="_xlnm.Print_Area" localSheetId="19">'Synthèse '!$A$2:$S$59</definedName>
    <definedName name="_xlnm.Print_Area" localSheetId="4">'T1'!$B$1:$X$23</definedName>
    <definedName name="_xlnm.Print_Area" localSheetId="13">'T10'!$B$1:$X$24</definedName>
    <definedName name="_xlnm.Print_Area" localSheetId="14">'T11'!$B$1:$X$23</definedName>
    <definedName name="_xlnm.Print_Area" localSheetId="15">'T12'!$B$1:$X$24</definedName>
    <definedName name="_xlnm.Print_Area" localSheetId="16">'T13'!$B$1:$X$24</definedName>
    <definedName name="_xlnm.Print_Area" localSheetId="17">'T14'!$B$1:$X$23</definedName>
    <definedName name="_xlnm.Print_Area" localSheetId="18">'T15'!$B$1:$X$24</definedName>
    <definedName name="_xlnm.Print_Area" localSheetId="5">'T2'!$B$1:$X$23</definedName>
    <definedName name="_xlnm.Print_Area" localSheetId="6">'T3'!$B$1:$X$24</definedName>
    <definedName name="_xlnm.Print_Area" localSheetId="7">'T4'!$B$1:$X$24</definedName>
    <definedName name="_xlnm.Print_Area" localSheetId="8">'T5'!$B$1:$X$24</definedName>
    <definedName name="_xlnm.Print_Area" localSheetId="9">'T6'!$B$1:$X$23</definedName>
    <definedName name="_xlnm.Print_Area" localSheetId="10">'T7'!$B$1:$X$24</definedName>
    <definedName name="_xlnm.Print_Area" localSheetId="11">'T8'!$B$1:$X$24</definedName>
    <definedName name="_xlnm.Print_Area" localSheetId="12">'T9'!$B$1:$X$23</definedName>
  </definedNames>
  <calcPr calcId="145621"/>
</workbook>
</file>

<file path=xl/calcChain.xml><?xml version="1.0" encoding="utf-8"?>
<calcChain xmlns="http://schemas.openxmlformats.org/spreadsheetml/2006/main">
  <c r="I38" i="43" l="1"/>
  <c r="I36" i="43"/>
  <c r="I34" i="43"/>
  <c r="I32" i="43"/>
  <c r="I30" i="43"/>
  <c r="I28" i="43"/>
  <c r="I26" i="43"/>
  <c r="I24" i="43"/>
  <c r="I22" i="43"/>
  <c r="I20" i="43"/>
  <c r="I18" i="43"/>
  <c r="I16" i="43"/>
  <c r="I14" i="43"/>
  <c r="I12" i="43"/>
  <c r="P22" i="50"/>
  <c r="P23" i="51"/>
  <c r="P22" i="41" l="1"/>
  <c r="I10" i="43" l="1"/>
  <c r="L10" i="43" s="1"/>
  <c r="P23" i="63"/>
  <c r="P22" i="62"/>
  <c r="P23" i="61"/>
  <c r="P23" i="60"/>
  <c r="P22" i="59"/>
  <c r="P23" i="58"/>
  <c r="P22" i="57"/>
  <c r="P23" i="56"/>
  <c r="P23" i="55"/>
  <c r="P22" i="54"/>
  <c r="P23" i="53"/>
  <c r="P23" i="52"/>
  <c r="L38" i="43" l="1"/>
  <c r="L36" i="43"/>
  <c r="L34" i="43"/>
  <c r="L32" i="43"/>
  <c r="L30" i="43"/>
  <c r="L28" i="43"/>
  <c r="L26" i="43"/>
  <c r="L24" i="43"/>
  <c r="L22" i="43"/>
  <c r="L20" i="43"/>
  <c r="L18" i="43"/>
  <c r="L16" i="43"/>
  <c r="L14" i="43"/>
  <c r="L12" i="43"/>
</calcChain>
</file>

<file path=xl/sharedStrings.xml><?xml version="1.0" encoding="utf-8"?>
<sst xmlns="http://schemas.openxmlformats.org/spreadsheetml/2006/main" count="988" uniqueCount="541">
  <si>
    <t>Expertise métiers et pratiques professionnelles</t>
  </si>
  <si>
    <t xml:space="preserve">DONNEES SOURCES </t>
  </si>
  <si>
    <t xml:space="preserve">Indicateurs du tableau de bord de la performance : </t>
  </si>
  <si>
    <t xml:space="preserve">Autres indicateurs ou exploitations complémentaires TdB : </t>
  </si>
  <si>
    <t xml:space="preserve">Taux d'avancement du plan QVT
Nombre de réunions relatives à des  évènements indésirables
</t>
  </si>
  <si>
    <t xml:space="preserve">CADRE DE REPONSE </t>
  </si>
  <si>
    <t xml:space="preserve">Questions : </t>
  </si>
  <si>
    <t xml:space="preserve">Eléments probants : </t>
  </si>
  <si>
    <t>++</t>
  </si>
  <si>
    <t xml:space="preserve">Livret d’accueil des professionnels
Fiches d’événements indésirables (FEI), plainte usager… 
</t>
  </si>
  <si>
    <t>--</t>
  </si>
  <si>
    <t>-</t>
  </si>
  <si>
    <t>+</t>
  </si>
  <si>
    <t>Niveau 1</t>
  </si>
  <si>
    <t>Données de caractérisation</t>
  </si>
  <si>
    <t>Si non, pourquoi :</t>
  </si>
  <si>
    <t xml:space="preserve">Commentaires généraux : </t>
  </si>
  <si>
    <t xml:space="preserve">AUTO-DIAGNOSTIC </t>
  </si>
  <si>
    <t xml:space="preserve">Sélectionnez une note d'autodiagnostic entre 1 et 4 </t>
  </si>
  <si>
    <t xml:space="preserve">Formalisation d’une GPEC 
Existence d’un volet RH dans le projet d’établissement et/ou dans le CPOM 
Autres…
</t>
  </si>
  <si>
    <t>Informatisation de la gestion et du suivi du temps de travail 
Formalisation des procédures d’élaboration des plannings
Planning de répartition des activités pour chaque professionnel 
Fiche de poste 
Gestion et suivi du temps de travail (informatisation des plannings)
Annualisation du temps de travail
Retour IRP, droit d’expression des professionnels.</t>
  </si>
  <si>
    <t xml:space="preserve">DUERP rédigé et actualisé
Fiches pénibilité
Procédure d’échange 
</t>
  </si>
  <si>
    <t xml:space="preserve">Formalisation et effectivité des échanges au sein des organisations représentatives (CE, CHSCT, DP…)
DUERP
Règlement intérieur 
Charte
Notes de services /d’information 
Procédures… 
</t>
  </si>
  <si>
    <t>Taux de prestations externes</t>
  </si>
  <si>
    <t>Répartition des effectifs par fonction</t>
  </si>
  <si>
    <t>Pyramide des âges du personnel</t>
  </si>
  <si>
    <t>Pool de remplacement</t>
  </si>
  <si>
    <t xml:space="preserve">Taux de personnels occupant une fonction de gestion d’équipe ou de management
Taux d’absentéisme
Taux d’occupation 
File active </t>
  </si>
  <si>
    <t xml:space="preserve">Répartition des dépenses par groupe 
Pyramide des âges du personnel 
Taux d’absentéisme
Poids du recours à l’intérim
Enquête SI
</t>
  </si>
  <si>
    <t>Besoins en effectifs / en emplois</t>
  </si>
  <si>
    <t>Politique et stratégie RH</t>
  </si>
  <si>
    <t>Recrutement des personnels</t>
  </si>
  <si>
    <t>Mouvements de personnels et gestion des remplacements</t>
  </si>
  <si>
    <t>Temps de travail et charge de travail</t>
  </si>
  <si>
    <t>Moyens à disposition des personnels</t>
  </si>
  <si>
    <t>Pilotage de la qualité de vie au travail</t>
  </si>
  <si>
    <t>Risques liés à l'exercice professionnel</t>
  </si>
  <si>
    <t>Equilibre vie professionnelle / vie personnelle</t>
  </si>
  <si>
    <t>Parcours professionnels</t>
  </si>
  <si>
    <t>Transversalité et gestion de la pluridisciplinarité</t>
  </si>
  <si>
    <t>Situation sociale</t>
  </si>
  <si>
    <t>Efficience de la gestion RH</t>
  </si>
  <si>
    <t>Marketing RH</t>
  </si>
  <si>
    <t>Taux d'ETP vacants</t>
  </si>
  <si>
    <t>Taux de personnel occupant une fonction de gestion d'équipe ou de management</t>
  </si>
  <si>
    <t>Taux d'absentéisme</t>
  </si>
  <si>
    <t>Taux de rotation des personnels</t>
  </si>
  <si>
    <t>Niveau 2</t>
  </si>
  <si>
    <t>Taux d'absentéisme par motif</t>
  </si>
  <si>
    <t>Poids du recours à l'intérim</t>
  </si>
  <si>
    <t>Démarche formalisée de gestion prévisionnelle des métiers et des compétences</t>
  </si>
  <si>
    <t>Fonction publique / convention collective</t>
  </si>
  <si>
    <t>Diplôme du directeur</t>
  </si>
  <si>
    <t>Taux d'occupation</t>
  </si>
  <si>
    <t>File active</t>
  </si>
  <si>
    <t>Taux de vétusté des constructions</t>
  </si>
  <si>
    <t>Etat des lieux SI</t>
  </si>
  <si>
    <t>Taux de dérogation</t>
  </si>
  <si>
    <t>Profil des personnes accompagnées</t>
  </si>
  <si>
    <t>Répartition des dépenses par groupe</t>
  </si>
  <si>
    <t>Existence d'un PE-PS</t>
  </si>
  <si>
    <t>Conventions et partenariats</t>
  </si>
  <si>
    <t>Plateau technique</t>
  </si>
  <si>
    <t>Accessibilité au transport collectif</t>
  </si>
  <si>
    <t>Autres indicateurs de niveaux 1 et 2</t>
  </si>
  <si>
    <t xml:space="preserve">Les indicateurs et données RH du Tableau de bord de la performance </t>
  </si>
  <si>
    <t xml:space="preserve">Les autres indicateurs et données du Tableau de bord de la performance </t>
  </si>
  <si>
    <t>Fiche</t>
  </si>
  <si>
    <t>Thème</t>
  </si>
  <si>
    <t>Autodiagnostic</t>
  </si>
  <si>
    <t>Evolution</t>
  </si>
  <si>
    <t>Déployer une politique de recrutement et d'intégration</t>
  </si>
  <si>
    <t>Réguler les flux de personnels</t>
  </si>
  <si>
    <t>Répartir la charge de travail et le temps de travail</t>
  </si>
  <si>
    <t>Adapter les moyens attribués aux professionnels en fonction des missions confiées</t>
  </si>
  <si>
    <t>Prévenir les risques liés au poste de travail et à l'activité professionnelle</t>
  </si>
  <si>
    <t>Adapter les expertises et pratiques aux missions et aux besoins du public accueilli</t>
  </si>
  <si>
    <t>Accompagner les personnels dans leurs projets professionnels</t>
  </si>
  <si>
    <t xml:space="preserve">Mettre en place un cadre de régulation sociale
</t>
  </si>
  <si>
    <t xml:space="preserve"> </t>
  </si>
  <si>
    <t>-  Statut juridique</t>
  </si>
  <si>
    <t>-  Taille</t>
  </si>
  <si>
    <t>-  Public accueilli</t>
  </si>
  <si>
    <t>-  Localisation</t>
  </si>
  <si>
    <t>Développer une stratégie de développement pour la notoriété et l’attractivité de l’institution</t>
  </si>
  <si>
    <t>Objectif</t>
  </si>
  <si>
    <t>N-1</t>
  </si>
  <si>
    <t>N-2</t>
  </si>
  <si>
    <t xml:space="preserve">Enquête SI : existence site internet / intranet
</t>
  </si>
  <si>
    <t xml:space="preserve">Typologie des outils numériques existants : Site internet, comptes réseaux sociaux… 
Inscription dans les filières gérontologie 
Participation aux jurys de concours 
</t>
  </si>
  <si>
    <t>Taux de mobilité interne</t>
  </si>
  <si>
    <t>Taux de recours à des CDD</t>
  </si>
  <si>
    <t>Durée moyenne des absences</t>
  </si>
  <si>
    <t>Typologie des motifs de départs des personnels</t>
  </si>
  <si>
    <t>Taux de remplacement des absences</t>
  </si>
  <si>
    <t>Nombre d'alerte du médecin de travail et du CHSCT</t>
  </si>
  <si>
    <t>Taux de vétusté des équipements</t>
  </si>
  <si>
    <t>Taux de réalisation du budget formation</t>
  </si>
  <si>
    <t>Taux d'avancement du plan QVT</t>
  </si>
  <si>
    <t>Coût moyen par ETP</t>
  </si>
  <si>
    <t>Taux de réalisation des dépenses du groupe 2</t>
  </si>
  <si>
    <t>Montant du GVT</t>
  </si>
  <si>
    <t>Nb de lits /  places installés</t>
  </si>
  <si>
    <t xml:space="preserve">Nombre total de postes </t>
  </si>
  <si>
    <t xml:space="preserve">Nombre de CDD </t>
  </si>
  <si>
    <t xml:space="preserve">Somme des durée d'absences </t>
  </si>
  <si>
    <t xml:space="preserve">Nombre de remplacements </t>
  </si>
  <si>
    <t>Nombre d'absences</t>
  </si>
  <si>
    <t xml:space="preserve">Budget formation réalisé </t>
  </si>
  <si>
    <t>Nombre de formations proposées</t>
  </si>
  <si>
    <t xml:space="preserve">Nombre de stagaires accueillis </t>
  </si>
  <si>
    <r>
      <t>2.</t>
    </r>
    <r>
      <rPr>
        <sz val="12"/>
        <color rgb="FF000000"/>
        <rFont val="Calibri Light"/>
        <family val="2"/>
        <scheme val="major"/>
      </rPr>
      <t xml:space="preserve">L’évolution des moyens humains est-elle corrélée à celle de l’activité ? </t>
    </r>
  </si>
  <si>
    <r>
      <t>3.</t>
    </r>
    <r>
      <rPr>
        <sz val="12"/>
        <color rgb="FF000000"/>
        <rFont val="Calibri Light"/>
        <family val="2"/>
        <scheme val="major"/>
      </rPr>
      <t xml:space="preserve">Les candidatures reçues correspondent elles aux postes ouverts ? </t>
    </r>
  </si>
  <si>
    <r>
      <t>4.</t>
    </r>
    <r>
      <rPr>
        <sz val="12"/>
        <color rgb="FF000000"/>
        <rFont val="Calibri Light"/>
        <family val="2"/>
        <scheme val="major"/>
      </rPr>
      <t>L'institution a-t-elle engagé une réflexion prospective sur l’évolution des besoins en effectifs ?</t>
    </r>
  </si>
  <si>
    <r>
      <t>3.</t>
    </r>
    <r>
      <rPr>
        <sz val="12"/>
        <color rgb="FF000000"/>
        <rFont val="Calibri Light"/>
        <family val="2"/>
        <scheme val="major"/>
      </rPr>
      <t xml:space="preserve">Un plan d’actions a-t-il été initialisé ? </t>
    </r>
  </si>
  <si>
    <r>
      <t>4.</t>
    </r>
    <r>
      <rPr>
        <sz val="12"/>
        <color rgb="FF000000"/>
        <rFont val="Calibri Light"/>
        <family val="2"/>
        <scheme val="major"/>
      </rPr>
      <t>L’encadrement est-il sensibilisé et formé à la démarche QVT ?</t>
    </r>
  </si>
  <si>
    <r>
      <t>6.</t>
    </r>
    <r>
      <rPr>
        <sz val="12"/>
        <color rgb="FF000000"/>
        <rFont val="Calibri Light"/>
        <family val="2"/>
        <scheme val="major"/>
      </rPr>
      <t xml:space="preserve">Les instances représentatives du personnel (CE, CHSCT, DP) sont-elles impliquées dans la démarche QVT ? </t>
    </r>
  </si>
  <si>
    <r>
      <t>1.</t>
    </r>
    <r>
      <rPr>
        <sz val="12"/>
        <color rgb="FF000000"/>
        <rFont val="Calibri Light"/>
        <family val="2"/>
        <scheme val="major"/>
      </rPr>
      <t>Des aménagements du temps de travail sont-ils consentis ?</t>
    </r>
  </si>
  <si>
    <r>
      <t>3.</t>
    </r>
    <r>
      <rPr>
        <sz val="12"/>
        <color rgb="FF000000"/>
        <rFont val="Calibri Light"/>
        <family val="2"/>
        <scheme val="major"/>
      </rPr>
      <t xml:space="preserve">Certaines catégories de professionnels peuvent-elles recourir au télé travail ? </t>
    </r>
  </si>
  <si>
    <r>
      <t>4.</t>
    </r>
    <r>
      <rPr>
        <sz val="12"/>
        <color rgb="FF000000"/>
        <rFont val="Calibri Light"/>
        <family val="2"/>
        <scheme val="major"/>
      </rPr>
      <t xml:space="preserve">Les professionnels disposent-ils d’un espace d’expression (en dehors des instances représentatives)? </t>
    </r>
  </si>
  <si>
    <r>
      <t>6.</t>
    </r>
    <r>
      <rPr>
        <sz val="12"/>
        <color rgb="FF000000"/>
        <rFont val="Calibri Light"/>
        <family val="2"/>
        <scheme val="major"/>
      </rPr>
      <t xml:space="preserve">Les règles de l’institution sont elles connues et respectées   ? </t>
    </r>
  </si>
  <si>
    <r>
      <t>4.</t>
    </r>
    <r>
      <rPr>
        <sz val="12"/>
        <color rgb="FF000000"/>
        <rFont val="Calibri Light"/>
        <family val="2"/>
        <scheme val="major"/>
      </rPr>
      <t>Les professionnels ont-ils des missions ponctuelles de représentation de l’institution ?</t>
    </r>
  </si>
  <si>
    <t>Les indicateurs complémentaires</t>
  </si>
  <si>
    <t>Nombre d'ETP à la place ou au lit</t>
  </si>
  <si>
    <t>Taux de postes vacants à plus de 6 mois</t>
  </si>
  <si>
    <t>Taux d'ancienneté</t>
  </si>
  <si>
    <t>Taux de départs prématurés</t>
  </si>
  <si>
    <t>Taux de travail de nuit</t>
  </si>
  <si>
    <t>Nombre de réunions relatives à des évènements indésirables</t>
  </si>
  <si>
    <t>Taux d'accidentologie</t>
  </si>
  <si>
    <t>Taux d'exposition à la pénibilité</t>
  </si>
  <si>
    <t>Taux d'inaptitude</t>
  </si>
  <si>
    <t>Temps de trajet moyen</t>
  </si>
  <si>
    <t>Taux de VAE</t>
  </si>
  <si>
    <t>Taux de diplomation</t>
  </si>
  <si>
    <t>Taux de formations qualifiantes</t>
  </si>
  <si>
    <t>Taux de formation aux RBPP</t>
  </si>
  <si>
    <t>Taux de départs en formation</t>
  </si>
  <si>
    <t>Taux de retours</t>
  </si>
  <si>
    <t>Taux d'insertion des stagiaires étudiants</t>
  </si>
  <si>
    <t>Nombre d'auditions avec les instances représentatives</t>
  </si>
  <si>
    <t>Taux de recours contentieux</t>
  </si>
  <si>
    <t>Taux de sanctions ou d'entetiens disciplinaires</t>
  </si>
  <si>
    <t>Coût de l'absentéisme</t>
  </si>
  <si>
    <t>Part des effectifs consacrés à la fonction RH</t>
  </si>
  <si>
    <t>Taux de participation à des manifestations externes</t>
  </si>
  <si>
    <t>Taux d'intervention en formation</t>
  </si>
  <si>
    <t>Nombre d'adhésions à des réseaux interprofessionnels</t>
  </si>
  <si>
    <t>Nombre de mentions de l'institution dans la presse</t>
  </si>
  <si>
    <t>Numérateur</t>
  </si>
  <si>
    <t>Dénominateur</t>
  </si>
  <si>
    <t>Nombre total d'ETP</t>
  </si>
  <si>
    <t>Nombre de personnes ayant changé de poste au sein de l'ESMS</t>
  </si>
  <si>
    <t>Nombre total de postes</t>
  </si>
  <si>
    <t>Nombre de postes vacants depuis plus de 6 mois</t>
  </si>
  <si>
    <t>Somme des temps d'ancienneté des personnels présents (par fonction)</t>
  </si>
  <si>
    <t>Effectif total (par fonction)</t>
  </si>
  <si>
    <t xml:space="preserve">Effectif total </t>
  </si>
  <si>
    <t>Nombre de départs de personnes en CDI depuis moins de 6 mois</t>
  </si>
  <si>
    <t>Nombre total de départs</t>
  </si>
  <si>
    <t>Nombre de départs par motifs (rupture conventionnelle, retraite, démission)</t>
  </si>
  <si>
    <t xml:space="preserve">Nombre d'heures de nuit travaillées </t>
  </si>
  <si>
    <t>Nombre total d'heures travaillées</t>
  </si>
  <si>
    <t>Somme des amortissements des matériels techniques et équipements</t>
  </si>
  <si>
    <t>Valeur brute des matériels techniques et équipements</t>
  </si>
  <si>
    <t>Nombre d'actions réalisées du plan QVT</t>
  </si>
  <si>
    <t>Nombre d'actions total du plan QVT</t>
  </si>
  <si>
    <t>Nombre d'accidents du travail</t>
  </si>
  <si>
    <t>Nombre de journées d'ouverture</t>
  </si>
  <si>
    <t>Nombre de personnels exposés à au moins un facteur de risque</t>
  </si>
  <si>
    <t>Nombre de personnels reconnus inaptes</t>
  </si>
  <si>
    <t>Sommes des temps de trajet des personnels</t>
  </si>
  <si>
    <t>Nombre de VAE obtenues</t>
  </si>
  <si>
    <t>Nombre de personnels éligibles à la VAE</t>
  </si>
  <si>
    <t>Nombre de personnels diplômés par fonction</t>
  </si>
  <si>
    <t>Effectif total par fonction</t>
  </si>
  <si>
    <t>Budget formation prévu</t>
  </si>
  <si>
    <t xml:space="preserve">Nombre de formations qualifiantes </t>
  </si>
  <si>
    <t>Nombre de personnels formés aux RBPP</t>
  </si>
  <si>
    <t>Effectif total</t>
  </si>
  <si>
    <t>Nombre de départs pour raisons de formation</t>
  </si>
  <si>
    <t xml:space="preserve"> Nombre de départs pour mobilité interne au sein de l'OG ou du groupe</t>
  </si>
  <si>
    <t>Nombre de recrutements de personnels ayant déjà travaillés dans la structure</t>
  </si>
  <si>
    <t>Nombre total de recrutements</t>
  </si>
  <si>
    <t xml:space="preserve">Nombre de stagiaires recrutés à l'issue de leur stage </t>
  </si>
  <si>
    <t>Nombre de recours déposés (Prud'hommes au Tribunal Administratif)</t>
  </si>
  <si>
    <t>Nombre de conflits individuels</t>
  </si>
  <si>
    <t>Nombre de sanctions ou d'entretiens disciplinaires</t>
  </si>
  <si>
    <t>Nombre de confilts individuels</t>
  </si>
  <si>
    <t>Total des dépenses réalisées</t>
  </si>
  <si>
    <t>Total des dépenses liées au remplacement</t>
  </si>
  <si>
    <t>Total des dépenses du groupe 2</t>
  </si>
  <si>
    <t xml:space="preserve">Total des dépenses du groupe 2 réalisées </t>
  </si>
  <si>
    <t xml:space="preserve">Total des dépenses du groupe 2 prévues </t>
  </si>
  <si>
    <t>Nombre d'ETP consacrés à la fonction RH</t>
  </si>
  <si>
    <t>Nombre de personnels ayant participé à des manifestations externes</t>
  </si>
  <si>
    <t>Nombre de personnels intervenant dans les centres de formation</t>
  </si>
  <si>
    <t xml:space="preserve">Nombre d'auditions avec les instances représentatives
Taux de recours  contentieux
Taux de sanctions ou d'entretiens disciplinaires 
</t>
  </si>
  <si>
    <t xml:space="preserve">Coût moyen par ETP
Coût de l’absentéisme
Montant du GVT
Taux de réalisation des dépenses du groupe 2
Part des effectifs consacrés à la fonction RH
</t>
  </si>
  <si>
    <t xml:space="preserve">Taux de participation à manifestations externes
Taux d'interventions en formation
Nombre d’adhésions à des réseaux interprofessionnels 
Nombre de mentions de l’institution dans la presse (générale et spécialisée)
</t>
  </si>
  <si>
    <t>Taux de départs pour mobilité interne</t>
  </si>
  <si>
    <t>Nombre d'alertes du médecin de travail et du CHSCT</t>
  </si>
  <si>
    <r>
      <t xml:space="preserve">1.Le projet d'établissement incorpore-t-il un </t>
    </r>
    <r>
      <rPr>
        <sz val="12"/>
        <color rgb="FF000000"/>
        <rFont val="Calibri"/>
        <family val="2"/>
        <scheme val="minor"/>
      </rPr>
      <t>volet RH ?</t>
    </r>
  </si>
  <si>
    <r>
      <t>3.</t>
    </r>
    <r>
      <rPr>
        <sz val="12"/>
        <color rgb="FF000000"/>
        <rFont val="Calibri"/>
        <family val="2"/>
        <scheme val="minor"/>
      </rPr>
      <t xml:space="preserve">Des fiches de postes sont-elles formalisées, actualisées et transmises aux personnels ? </t>
    </r>
  </si>
  <si>
    <r>
      <t>4.</t>
    </r>
    <r>
      <rPr>
        <sz val="12"/>
        <color rgb="FF000000"/>
        <rFont val="Calibri"/>
        <family val="2"/>
        <scheme val="minor"/>
      </rPr>
      <t xml:space="preserve">Existe-t-il un dispositif de délégation formel ? </t>
    </r>
  </si>
  <si>
    <r>
      <t>5.</t>
    </r>
    <r>
      <rPr>
        <sz val="12"/>
        <color rgb="FF000000"/>
        <rFont val="Calibri"/>
        <family val="2"/>
        <scheme val="minor"/>
      </rPr>
      <t xml:space="preserve">Le niveau d’encadrement est il optimal sur toutes les fonctions ? </t>
    </r>
  </si>
  <si>
    <r>
      <t>8.</t>
    </r>
    <r>
      <rPr>
        <sz val="12"/>
        <color rgb="FF000000"/>
        <rFont val="Calibri"/>
        <family val="2"/>
        <scheme val="minor"/>
      </rPr>
      <t>Le mobilité interne est-elle organisée ?</t>
    </r>
  </si>
  <si>
    <r>
      <t>1.</t>
    </r>
    <r>
      <rPr>
        <sz val="12"/>
        <color rgb="FF000000"/>
        <rFont val="Calibri Light"/>
        <family val="2"/>
        <scheme val="major"/>
      </rPr>
      <t>Existe-t-il un dispositif permettant de mesurer la charge de travail ?</t>
    </r>
  </si>
  <si>
    <r>
      <t>4.</t>
    </r>
    <r>
      <rPr>
        <sz val="12"/>
        <color rgb="FF000000"/>
        <rFont val="Calibri Light"/>
        <family val="2"/>
        <scheme val="major"/>
      </rPr>
      <t>L’organisation s’adapte-t-elle en fonction des fluctuations de la charge de travail ?</t>
    </r>
  </si>
  <si>
    <r>
      <t>1.</t>
    </r>
    <r>
      <rPr>
        <sz val="12"/>
        <color rgb="FF000000"/>
        <rFont val="Calibri Light"/>
        <family val="2"/>
        <scheme val="major"/>
      </rPr>
      <t xml:space="preserve">Les professionnels sont-ils associés à l’élaboration du projet d’établissement ou de service ? </t>
    </r>
  </si>
  <si>
    <r>
      <t>2.</t>
    </r>
    <r>
      <rPr>
        <sz val="12"/>
        <color rgb="FF000000"/>
        <rFont val="Calibri Light"/>
        <family val="2"/>
        <scheme val="major"/>
      </rPr>
      <t xml:space="preserve">Les professionnels disposent-ils d’enveloppes budgétaires qui leur sont affectées en fonction de leurs missions ? </t>
    </r>
  </si>
  <si>
    <r>
      <t>3.</t>
    </r>
    <r>
      <rPr>
        <sz val="12"/>
        <color rgb="FF000000"/>
        <rFont val="Calibri Light"/>
        <family val="2"/>
        <scheme val="major"/>
      </rPr>
      <t xml:space="preserve">Les professionnels disposent-ils de moyens matériels adaptés en fonction de leurs missions ? </t>
    </r>
  </si>
  <si>
    <r>
      <t>5.</t>
    </r>
    <r>
      <rPr>
        <sz val="12"/>
        <color rgb="FF000000"/>
        <rFont val="Calibri Light"/>
        <family val="2"/>
        <scheme val="major"/>
      </rPr>
      <t>Les systèmes d’information et les outils numériques sont-ils mobilisés comme levier de capitalisation, de partage de savoirs et d’aide à la décision ?</t>
    </r>
  </si>
  <si>
    <r>
      <t>1.</t>
    </r>
    <r>
      <rPr>
        <sz val="12"/>
        <color rgb="FF000000"/>
        <rFont val="Calibri Light"/>
        <family val="2"/>
        <scheme val="major"/>
      </rPr>
      <t>Les risques psychosociaux et les troubles musculo-squelettiques font-ils l’objet de mesures spécifiques ?</t>
    </r>
  </si>
  <si>
    <r>
      <t>7.</t>
    </r>
    <r>
      <rPr>
        <sz val="12"/>
        <color rgb="FF000000"/>
        <rFont val="Calibri Light"/>
        <family val="2"/>
        <scheme val="major"/>
      </rPr>
      <t xml:space="preserve">L’entretien annuel permet-il d’aborder les questions relatives aux conditions de travail ? </t>
    </r>
  </si>
  <si>
    <r>
      <t>8.</t>
    </r>
    <r>
      <rPr>
        <sz val="12"/>
        <color rgb="FF000000"/>
        <rFont val="Calibri Light"/>
        <family val="2"/>
        <scheme val="major"/>
      </rPr>
      <t>Le CHSCT a-t-il recours à l’appui du médecin du travail, des préventeurs (SST, Carsat) ou de conseils externes ?</t>
    </r>
  </si>
  <si>
    <r>
      <t>5.</t>
    </r>
    <r>
      <rPr>
        <sz val="12"/>
        <color rgb="FF000000"/>
        <rFont val="Calibri Light"/>
        <family val="2"/>
        <scheme val="major"/>
      </rPr>
      <t xml:space="preserve">Les systèmes d’information et les outils numériques sont-ils mobilisés comme un levier de capitalisation et de partage des savoirs ? </t>
    </r>
  </si>
  <si>
    <r>
      <t>2.</t>
    </r>
    <r>
      <rPr>
        <sz val="12"/>
        <color rgb="FF000000"/>
        <rFont val="Calibri Light"/>
        <family val="2"/>
        <scheme val="major"/>
      </rPr>
      <t xml:space="preserve">Les temps inhérents à la gestion des ressources humaines font-ils l’objet de mesures d’optimisation ? </t>
    </r>
  </si>
  <si>
    <r>
      <t>3.</t>
    </r>
    <r>
      <rPr>
        <sz val="12"/>
        <color rgb="FF000000"/>
        <rFont val="Calibri Light"/>
        <family val="2"/>
        <scheme val="major"/>
      </rPr>
      <t xml:space="preserve">Les dépenses afférentes au personnel respectent-elles le montant prévisionnel ? </t>
    </r>
  </si>
  <si>
    <r>
      <t>4.</t>
    </r>
    <r>
      <rPr>
        <sz val="12"/>
        <color rgb="FF000000"/>
        <rFont val="Calibri Light"/>
        <family val="2"/>
        <scheme val="major"/>
      </rPr>
      <t xml:space="preserve">L’effet du Glissement Vieillesse Technicité (GVT) est-il bien pris en compte dans la prévision des dépenses de personnel ? </t>
    </r>
  </si>
  <si>
    <r>
      <t>5.</t>
    </r>
    <r>
      <rPr>
        <sz val="12"/>
        <color rgb="FF000000"/>
        <rFont val="Calibri Light"/>
        <family val="2"/>
        <scheme val="major"/>
      </rPr>
      <t>L’impact financier différé des choix de recrutement ou d’externalisation est-il mesuré par l’institution ?</t>
    </r>
  </si>
  <si>
    <r>
      <t>6.</t>
    </r>
    <r>
      <rPr>
        <sz val="12"/>
        <color rgb="FF000000"/>
        <rFont val="Calibri Light"/>
        <family val="2"/>
        <scheme val="major"/>
      </rPr>
      <t xml:space="preserve">L’impact financier des remplacements et/ou du recours à l’intérim est-il mesuré ? </t>
    </r>
  </si>
  <si>
    <t xml:space="preserve">Évolution du nombre d’ETP par fonction
Nombre d'ETP à la place ou au lit </t>
  </si>
  <si>
    <t>- Autre :______________</t>
  </si>
  <si>
    <t xml:space="preserve">   Niveau global       </t>
  </si>
  <si>
    <t>Facteurs de contingence :</t>
  </si>
  <si>
    <t xml:space="preserve">                                              Facilite         Neutre     Complique</t>
  </si>
  <si>
    <t>- Autre :_____________</t>
  </si>
  <si>
    <t xml:space="preserve">                                              Facilite        Neutre    Complique</t>
  </si>
  <si>
    <t>- Autre :____________</t>
  </si>
  <si>
    <r>
      <t>1.</t>
    </r>
    <r>
      <rPr>
        <sz val="12"/>
        <color rgb="FF000000"/>
        <rFont val="Calibri Light"/>
        <family val="2"/>
        <scheme val="major"/>
      </rPr>
      <t>Existe-t-il une procédure de recrutement ?</t>
    </r>
  </si>
  <si>
    <r>
      <t>3.</t>
    </r>
    <r>
      <rPr>
        <sz val="12"/>
        <color rgb="FF000000"/>
        <rFont val="Calibri Light"/>
        <family val="2"/>
        <scheme val="major"/>
      </rPr>
      <t xml:space="preserve">Les risques liés à la rotation (capitalisation des compétences, continuité de la prise en charge…) des personnels sont-ils anticipés et maîtrisés ? </t>
    </r>
  </si>
  <si>
    <r>
      <t>4.</t>
    </r>
    <r>
      <rPr>
        <sz val="12"/>
        <color rgb="FF000000"/>
        <rFont val="Calibri Light"/>
        <family val="2"/>
        <scheme val="major"/>
      </rPr>
      <t>Le niveau d’absentéisme des personnels est-il acceptable pour l’organisation de l’institution ?</t>
    </r>
  </si>
  <si>
    <t xml:space="preserve">                                                Facilite         Neutre     Complique</t>
  </si>
  <si>
    <t xml:space="preserve">                                             Facilite         Neutre     Complique</t>
  </si>
  <si>
    <t xml:space="preserve">Taux d’absentéisme
Taux d’absentéisme par motif
Taux de rotation
</t>
  </si>
  <si>
    <t xml:space="preserve">Interfaçage des applications RH
Comptabilité analytique sur les prestations indirectes 
</t>
  </si>
  <si>
    <t>Rappel</t>
  </si>
  <si>
    <t>Remplissage automatique à partir des fiches thématiques</t>
  </si>
  <si>
    <t>Indiquer les valeurs de 1 à 4</t>
  </si>
  <si>
    <t>Fiches Thématiques</t>
  </si>
  <si>
    <t>Synthèse des diagnostics</t>
  </si>
  <si>
    <t>Annexe 1 : Index des indicateurs du tableau de bord de la performance par thème</t>
  </si>
  <si>
    <t>Mode de calcul</t>
  </si>
  <si>
    <t>Annexe 2.1 :  Index des indicateurs complémentaires et modalités de calcul</t>
  </si>
  <si>
    <t>Annexe 2.2 :  Index des indicateurs complémentaires et modalités de calcul</t>
  </si>
  <si>
    <t xml:space="preserve">Fiche n°1  -  Besoins en effectifs / en emplois </t>
  </si>
  <si>
    <t xml:space="preserve">Fiche n°3 - Recrutement des personnels </t>
  </si>
  <si>
    <r>
      <rPr>
        <b/>
        <u/>
        <sz val="14"/>
        <color rgb="FF254061"/>
        <rFont val="Calibri"/>
        <family val="2"/>
        <scheme val="minor"/>
      </rPr>
      <t xml:space="preserve">Objectif : </t>
    </r>
    <r>
      <rPr>
        <sz val="14"/>
        <color rgb="FF000000"/>
        <rFont val="Calibri"/>
        <family val="2"/>
        <scheme val="minor"/>
      </rPr>
      <t xml:space="preserve"> Déployer une politique de recrutement et d’intégration</t>
    </r>
  </si>
  <si>
    <t>Fiche n°4 - Mouvements de personnels et gestion des remplacements</t>
  </si>
  <si>
    <r>
      <rPr>
        <b/>
        <u/>
        <sz val="14"/>
        <color rgb="FF254061"/>
        <rFont val="Calibri"/>
        <family val="2"/>
        <scheme val="minor"/>
      </rPr>
      <t>Objectif :</t>
    </r>
    <r>
      <rPr>
        <u/>
        <sz val="14"/>
        <color rgb="FF254061"/>
        <rFont val="Calibri"/>
        <family val="2"/>
        <scheme val="minor"/>
      </rPr>
      <t xml:space="preserve"> </t>
    </r>
    <r>
      <rPr>
        <sz val="14"/>
        <color rgb="FF000000"/>
        <rFont val="Calibri"/>
        <family val="2"/>
        <scheme val="minor"/>
      </rPr>
      <t xml:space="preserve"> Réguler les flux de personnels</t>
    </r>
  </si>
  <si>
    <t xml:space="preserve">Fiche n°5 : Temps de travail et charge de travail </t>
  </si>
  <si>
    <r>
      <rPr>
        <b/>
        <u/>
        <sz val="14"/>
        <color rgb="FF254061"/>
        <rFont val="Calibri"/>
        <family val="2"/>
        <scheme val="minor"/>
      </rPr>
      <t>Objectif :</t>
    </r>
    <r>
      <rPr>
        <b/>
        <sz val="14"/>
        <rFont val="Calibri"/>
        <family val="2"/>
        <scheme val="minor"/>
      </rPr>
      <t xml:space="preserve"> </t>
    </r>
    <r>
      <rPr>
        <sz val="14"/>
        <rFont val="Calibri"/>
        <family val="2"/>
        <scheme val="minor"/>
      </rPr>
      <t>Répartir la charge de travail et le temps de travail</t>
    </r>
  </si>
  <si>
    <t>Fiche n°7 - Pilotage de la qualité de vie au travail</t>
  </si>
  <si>
    <r>
      <rPr>
        <b/>
        <u/>
        <sz val="14"/>
        <color rgb="FF254061"/>
        <rFont val="Calibri"/>
        <family val="2"/>
        <scheme val="minor"/>
      </rPr>
      <t xml:space="preserve">Objectif : </t>
    </r>
    <r>
      <rPr>
        <b/>
        <sz val="14"/>
        <color rgb="FF000000"/>
        <rFont val="Calibri"/>
        <family val="2"/>
        <scheme val="minor"/>
      </rPr>
      <t xml:space="preserve"> </t>
    </r>
    <r>
      <rPr>
        <sz val="14"/>
        <color rgb="FF000000"/>
        <rFont val="Calibri"/>
        <family val="2"/>
        <scheme val="minor"/>
      </rPr>
      <t xml:space="preserve"> Initier et développer une démarche de qualité de vie au travail (QVT)</t>
    </r>
  </si>
  <si>
    <t xml:space="preserve">Fiche n°8 - Risques liés à l’exercice professionnel </t>
  </si>
  <si>
    <r>
      <rPr>
        <b/>
        <u/>
        <sz val="14"/>
        <color rgb="FF254061"/>
        <rFont val="Calibri"/>
        <family val="2"/>
        <scheme val="minor"/>
      </rPr>
      <t xml:space="preserve">Objectif : </t>
    </r>
    <r>
      <rPr>
        <sz val="14"/>
        <color rgb="FF000000"/>
        <rFont val="Calibri"/>
        <family val="2"/>
        <scheme val="minor"/>
      </rPr>
      <t xml:space="preserve"> Prévenir les risques liés au poste de travail et à l’activité professionnelle</t>
    </r>
  </si>
  <si>
    <t>Fiche n°10 - Expertise métiers et pratiques professionnelles</t>
  </si>
  <si>
    <t>Fiche n°11 - Parcours professionnels</t>
  </si>
  <si>
    <t>Fiche n°12 - Transversalité et gestion de la pluridisciplinarité</t>
  </si>
  <si>
    <t xml:space="preserve">Fiche n°13 - Situation sociale </t>
  </si>
  <si>
    <r>
      <rPr>
        <b/>
        <u/>
        <sz val="14"/>
        <color rgb="FF254061"/>
        <rFont val="Calibri"/>
        <family val="2"/>
        <scheme val="minor"/>
      </rPr>
      <t xml:space="preserve">Objectif : </t>
    </r>
    <r>
      <rPr>
        <sz val="14"/>
        <color rgb="FF000000"/>
        <rFont val="Calibri"/>
        <family val="2"/>
        <scheme val="minor"/>
      </rPr>
      <t xml:space="preserve"> Mettre en place un cadre de régulation sociale</t>
    </r>
  </si>
  <si>
    <r>
      <rPr>
        <b/>
        <u/>
        <sz val="14"/>
        <color rgb="FF254061"/>
        <rFont val="Calibri"/>
        <family val="2"/>
        <scheme val="minor"/>
      </rPr>
      <t>Objectif :</t>
    </r>
    <r>
      <rPr>
        <u/>
        <sz val="14"/>
        <color rgb="FF254061"/>
        <rFont val="Calibri"/>
        <family val="2"/>
        <scheme val="minor"/>
      </rPr>
      <t xml:space="preserve"> </t>
    </r>
    <r>
      <rPr>
        <sz val="14"/>
        <color rgb="FF000000"/>
        <rFont val="Calibri"/>
        <family val="2"/>
        <scheme val="minor"/>
      </rPr>
      <t xml:space="preserve"> Accompagner les personnels dans leurs projets professionnels </t>
    </r>
  </si>
  <si>
    <r>
      <rPr>
        <b/>
        <u/>
        <sz val="14"/>
        <color rgb="FF254061"/>
        <rFont val="Calibri"/>
        <family val="2"/>
        <scheme val="minor"/>
      </rPr>
      <t>Objectif :</t>
    </r>
    <r>
      <rPr>
        <u/>
        <sz val="14"/>
        <color rgb="FF254061"/>
        <rFont val="Calibri"/>
        <family val="2"/>
        <scheme val="minor"/>
      </rPr>
      <t xml:space="preserve"> </t>
    </r>
    <r>
      <rPr>
        <sz val="14"/>
        <color rgb="FF000000"/>
        <rFont val="Calibri"/>
        <family val="2"/>
        <scheme val="minor"/>
      </rPr>
      <t xml:space="preserve"> Mettre en place des mesures facilitant l’articulation entre vie personnelle et vie professionnelle</t>
    </r>
  </si>
  <si>
    <r>
      <rPr>
        <b/>
        <u/>
        <sz val="14"/>
        <color rgb="FF254061"/>
        <rFont val="Calibri"/>
        <family val="2"/>
        <scheme val="minor"/>
      </rPr>
      <t xml:space="preserve">Objectif : </t>
    </r>
    <r>
      <rPr>
        <sz val="14"/>
        <color rgb="FF000000"/>
        <rFont val="Calibri"/>
        <family val="2"/>
        <scheme val="minor"/>
      </rPr>
      <t xml:space="preserve"> Adapter les moyens attribués aux professionnels en fonction des missions confiées </t>
    </r>
  </si>
  <si>
    <r>
      <rPr>
        <b/>
        <u/>
        <sz val="14"/>
        <color rgb="FF254061"/>
        <rFont val="Calibri"/>
        <family val="2"/>
        <scheme val="minor"/>
      </rPr>
      <t>Objectif :</t>
    </r>
    <r>
      <rPr>
        <u/>
        <sz val="14"/>
        <color rgb="FF254061"/>
        <rFont val="Calibri"/>
        <family val="2"/>
        <scheme val="minor"/>
      </rPr>
      <t xml:space="preserve"> </t>
    </r>
    <r>
      <rPr>
        <sz val="14"/>
        <color rgb="FF000000"/>
        <rFont val="Calibri"/>
        <family val="2"/>
        <scheme val="minor"/>
      </rPr>
      <t>Développer une stratégie de développement pour la notoriété et l’attractivité de l’institution</t>
    </r>
  </si>
  <si>
    <t xml:space="preserve">Procédure formalisée des entretiens annuels professionnels
Taux de réalisation des EAP
Existence d’un PPI
Plan de renouvellement / maintenance / entretien
Inventaires des matériels
</t>
  </si>
  <si>
    <t xml:space="preserve">ANACT / ARACT </t>
  </si>
  <si>
    <t>Agence Nationale pour l’amélioration des conditions de travail</t>
  </si>
  <si>
    <t>CDD / CDI</t>
  </si>
  <si>
    <t>Contrat à durée déterminée / indéterminée</t>
  </si>
  <si>
    <t>CE / CHCST</t>
  </si>
  <si>
    <t>Comité d’entreprise / Comité d’hygiène, de sécurité et des conditions de travail</t>
  </si>
  <si>
    <t>CPOM</t>
  </si>
  <si>
    <t>Contrat pluriannuel d’objectifs et de moyens</t>
  </si>
  <si>
    <t>DUERP</t>
  </si>
  <si>
    <t>Document unique d’évaluation des risques professionnels</t>
  </si>
  <si>
    <t>DP / CTE</t>
  </si>
  <si>
    <t>Délégués des personnels / Comité technique d’établissement</t>
  </si>
  <si>
    <t>EAP</t>
  </si>
  <si>
    <t>Entretien annuel professionnel</t>
  </si>
  <si>
    <t>ETP</t>
  </si>
  <si>
    <t>Equivalent temps plein</t>
  </si>
  <si>
    <t>GPEC</t>
  </si>
  <si>
    <t>Gestion prévisionnelle des emplois et compétences</t>
  </si>
  <si>
    <t>HAS</t>
  </si>
  <si>
    <t>Haute Autorité de Santé</t>
  </si>
  <si>
    <t>PE / PS</t>
  </si>
  <si>
    <t>Projet d’établissement / projet de service</t>
  </si>
  <si>
    <t>OPCA</t>
  </si>
  <si>
    <t>Organisme paritaire collecteur agréé</t>
  </si>
  <si>
    <t>RH</t>
  </si>
  <si>
    <t>Ressources humaines</t>
  </si>
  <si>
    <t>RPS</t>
  </si>
  <si>
    <t>Risques psycho-sociaux</t>
  </si>
  <si>
    <t xml:space="preserve">PPI </t>
  </si>
  <si>
    <t>Plan pluriannuel d’investissement</t>
  </si>
  <si>
    <t>SST / CARSAT</t>
  </si>
  <si>
    <t xml:space="preserve">Service de santé au travail  / Caisse d’assurance retraite et de santé au travail </t>
  </si>
  <si>
    <t>QVT</t>
  </si>
  <si>
    <t>Qualité de vie au travail</t>
  </si>
  <si>
    <t>Ont contribué à l’élaboration de l’outil-guide</t>
  </si>
  <si>
    <t>BARET Christine</t>
  </si>
  <si>
    <t>Directrice</t>
  </si>
  <si>
    <t>BAUER Rémy</t>
  </si>
  <si>
    <t>Directeur Général</t>
  </si>
  <si>
    <t>Association Béthanie - (07)</t>
  </si>
  <si>
    <t>BELLET Sabine</t>
  </si>
  <si>
    <t>Directrice adjointe</t>
  </si>
  <si>
    <t>FAM-CH Saint Cyr Au Mont D’Or (69)</t>
  </si>
  <si>
    <t>BETOULAUD Lucette</t>
  </si>
  <si>
    <t>IME-La Clef des Champs (74)</t>
  </si>
  <si>
    <t>BILLON Patrick</t>
  </si>
  <si>
    <t>Directeur</t>
  </si>
  <si>
    <t>EHPAD-Clos de Grex (01)</t>
  </si>
  <si>
    <t>BOSC Charlotte</t>
  </si>
  <si>
    <t>MAS - Brassens (73)</t>
  </si>
  <si>
    <t>BROUARD Alexandra</t>
  </si>
  <si>
    <t>Responsable RH</t>
  </si>
  <si>
    <t>Accueil Savoie Handicap - Chambéry (73)</t>
  </si>
  <si>
    <t>BURDET Céline</t>
  </si>
  <si>
    <t>Attaché de direction</t>
  </si>
  <si>
    <t>EHPAD - Clos de Grex (01)</t>
  </si>
  <si>
    <t>CUNY Pascal</t>
  </si>
  <si>
    <t>ESAT Le Pennessuy – ADAPEI (01)</t>
  </si>
  <si>
    <t>DEPARIS Nathalie</t>
  </si>
  <si>
    <t>Directrice administratif</t>
  </si>
  <si>
    <t>DUTREIGE Nathalie</t>
  </si>
  <si>
    <t>FAURE Emilie</t>
  </si>
  <si>
    <t>ADPA-Bourgoin Jallieu (38)</t>
  </si>
  <si>
    <t>GAILLAC Nicolas</t>
  </si>
  <si>
    <t>Responsable Paye</t>
  </si>
  <si>
    <t>UGECAM (69)</t>
  </si>
  <si>
    <t>GERPHAGNON Corinne</t>
  </si>
  <si>
    <t xml:space="preserve">Gestionnaire </t>
  </si>
  <si>
    <t>ARS- Délégation départementale(42)</t>
  </si>
  <si>
    <t>LABBE Mélanie</t>
  </si>
  <si>
    <t>LAVAGNE Anne</t>
  </si>
  <si>
    <t>ESAT-Annecy (74)</t>
  </si>
  <si>
    <t>LAVAL Olivier</t>
  </si>
  <si>
    <t>EHPAD-foyer logement-FAM-Groupement ACPPA « le Pôle des aînés » (07)</t>
  </si>
  <si>
    <t>LEYMARIE Caroline</t>
  </si>
  <si>
    <t>MAS - Montplaisant ADAPEI (01)</t>
  </si>
  <si>
    <t>LOIRE Melinda</t>
  </si>
  <si>
    <t>Directrice RH</t>
  </si>
  <si>
    <t>REY Delphine</t>
  </si>
  <si>
    <t>FO-FAM-CAMSP-APAJH Le collège- Montbrison (42)</t>
  </si>
  <si>
    <t>RIBOULET Claire</t>
  </si>
  <si>
    <t>Association la Roche - Les Sauvages (69)</t>
  </si>
  <si>
    <t>RIGATO Paul</t>
  </si>
  <si>
    <t>SAIF Chimène</t>
  </si>
  <si>
    <t>IME-Le Prélion-ADAPEI (01)</t>
  </si>
  <si>
    <t>TOMASINO Georgine</t>
  </si>
  <si>
    <t>IME-Château de Milan Montélimar (26)</t>
  </si>
  <si>
    <t>TRICOCHE Stéphane</t>
  </si>
  <si>
    <t>Directeur administratif</t>
  </si>
  <si>
    <t>IME-Association « Vivre à Fontlaure » (26)</t>
  </si>
  <si>
    <t>VALLADE Bernadette</t>
  </si>
  <si>
    <t xml:space="preserve">Directrice </t>
  </si>
  <si>
    <t>FAM-Romans (01)</t>
  </si>
  <si>
    <t>WILZIUS Lionel</t>
  </si>
  <si>
    <t xml:space="preserve">Equipe projet </t>
  </si>
  <si>
    <t>BRAILLY Camille</t>
  </si>
  <si>
    <t>YMAGO</t>
  </si>
  <si>
    <t>JONCOUR Yves</t>
  </si>
  <si>
    <t>MARTIN Christine</t>
  </si>
  <si>
    <t>Chef de projet ARS</t>
  </si>
  <si>
    <t>POULENAT Guilhem</t>
  </si>
  <si>
    <t>ROBIN Anne</t>
  </si>
  <si>
    <t>ARS</t>
  </si>
  <si>
    <t>Charte d'utilisation de l'outil guide</t>
  </si>
  <si>
    <t>Finalité de l'outil guide</t>
  </si>
  <si>
    <t>Glossaire</t>
  </si>
  <si>
    <t>ESTHI- FHF- Saint-Martin-d'Hères (38)</t>
  </si>
  <si>
    <t>Institut d’enfant Seillon - Péronnas (01)</t>
  </si>
  <si>
    <t>EHPAD -Collonges-sous-Salève (74)</t>
  </si>
  <si>
    <t>Sommaire</t>
  </si>
  <si>
    <r>
      <rPr>
        <sz val="12"/>
        <color rgb="FF254061"/>
        <rFont val="Wingdings 2"/>
        <family val="1"/>
        <charset val="2"/>
      </rPr>
      <t xml:space="preserve"> </t>
    </r>
    <r>
      <rPr>
        <sz val="12"/>
        <color rgb="FF254061"/>
        <rFont val="Calibri"/>
        <family val="2"/>
        <scheme val="minor"/>
      </rPr>
      <t xml:space="preserve">L'outil-guide a pour finalité </t>
    </r>
    <r>
      <rPr>
        <b/>
        <sz val="12"/>
        <color rgb="FF254061"/>
        <rFont val="Calibri"/>
        <family val="2"/>
        <scheme val="minor"/>
      </rPr>
      <t>de soutenir les dirigeants et cadres des ESMS dans leur pratique de gestion des ressources humaines, de management de leurs équipes au service de la qualité des prestations de soins et d'accompagnement</t>
    </r>
    <r>
      <rPr>
        <sz val="12"/>
        <color rgb="FF254061"/>
        <rFont val="Calibri"/>
        <family val="2"/>
        <scheme val="minor"/>
      </rPr>
      <t xml:space="preserve">.
</t>
    </r>
    <r>
      <rPr>
        <sz val="12"/>
        <color rgb="FF254061"/>
        <rFont val="Wingdings 2"/>
        <family val="1"/>
        <charset val="2"/>
      </rPr>
      <t xml:space="preserve"> </t>
    </r>
    <r>
      <rPr>
        <sz val="12"/>
        <color rgb="FF254061"/>
        <rFont val="Calibri"/>
        <family val="2"/>
        <scheme val="minor"/>
      </rPr>
      <t xml:space="preserve">L’outil-guide propose une </t>
    </r>
    <r>
      <rPr>
        <b/>
        <sz val="12"/>
        <color rgb="FF254061"/>
        <rFont val="Calibri"/>
        <family val="2"/>
        <scheme val="minor"/>
      </rPr>
      <t>démarche d’analyse de la barométrie « ressources humaines »  présentée sous forme de fiches-thématiques</t>
    </r>
    <r>
      <rPr>
        <sz val="12"/>
        <color rgb="FF254061"/>
        <rFont val="Calibri"/>
        <family val="2"/>
        <scheme val="minor"/>
      </rPr>
      <t xml:space="preserve"> . 
</t>
    </r>
    <r>
      <rPr>
        <sz val="12"/>
        <color rgb="FF254061"/>
        <rFont val="Wingdings 2"/>
        <family val="1"/>
        <charset val="2"/>
      </rPr>
      <t xml:space="preserve"> </t>
    </r>
    <r>
      <rPr>
        <b/>
        <sz val="12"/>
        <color rgb="FF254061"/>
        <rFont val="Calibri"/>
        <family val="2"/>
        <scheme val="minor"/>
      </rPr>
      <t> 40 directeurs et cadres de 8 départements</t>
    </r>
    <r>
      <rPr>
        <sz val="12"/>
        <color rgb="FF254061"/>
        <rFont val="Calibri"/>
        <family val="2"/>
        <scheme val="minor"/>
      </rPr>
      <t xml:space="preserve">, représentant les secteurs personnes âgées et personnes handicapées,  tous statuts et toutes tailles d’ESMS ont participé à la production de l’outil-guide. 
</t>
    </r>
    <r>
      <rPr>
        <sz val="12"/>
        <color rgb="FF254061"/>
        <rFont val="Wingdings 2"/>
        <family val="1"/>
        <charset val="2"/>
      </rPr>
      <t xml:space="preserve"> </t>
    </r>
    <r>
      <rPr>
        <b/>
        <sz val="12"/>
        <color rgb="FF254061"/>
        <rFont val="Calibri"/>
        <family val="2"/>
        <scheme val="minor"/>
      </rPr>
      <t>L’outil-guide est élaboré selon un cadre méthodologique rigoureux, avec l’appui d’experts. Les tests</t>
    </r>
    <r>
      <rPr>
        <sz val="12"/>
        <color rgb="FF254061"/>
        <rFont val="Calibri"/>
        <family val="2"/>
        <scheme val="minor"/>
      </rPr>
      <t xml:space="preserve"> ont été réalisés par les participants et des acteurs n’ayant pas contribué à l’élaboration du document.
</t>
    </r>
    <r>
      <rPr>
        <sz val="12"/>
        <color rgb="FF254061"/>
        <rFont val="Wingdings 2"/>
        <family val="1"/>
        <charset val="2"/>
      </rPr>
      <t xml:space="preserve"> </t>
    </r>
    <r>
      <rPr>
        <b/>
        <sz val="12"/>
        <color rgb="FF254061"/>
        <rFont val="Calibri"/>
        <family val="2"/>
        <scheme val="minor"/>
      </rPr>
      <t>Pragmatiques et concrètes, 15 fiches définissent</t>
    </r>
    <r>
      <rPr>
        <sz val="12"/>
        <color rgb="FF254061"/>
        <rFont val="Calibri"/>
        <family val="2"/>
        <scheme val="minor"/>
      </rPr>
      <t xml:space="preserve"> des chemins d’analyse et de réflexion autour de </t>
    </r>
    <r>
      <rPr>
        <b/>
        <sz val="12"/>
        <color rgb="FF254061"/>
        <rFont val="Calibri"/>
        <family val="2"/>
        <scheme val="minor"/>
      </rPr>
      <t>thématiques cibles</t>
    </r>
    <r>
      <rPr>
        <sz val="12"/>
        <color rgb="FF254061"/>
        <rFont val="Calibri"/>
        <family val="2"/>
        <scheme val="minor"/>
      </rPr>
      <t xml:space="preserve">. 
</t>
    </r>
    <r>
      <rPr>
        <sz val="12"/>
        <color rgb="FF254061"/>
        <rFont val="Wingdings 2"/>
        <family val="1"/>
        <charset val="2"/>
      </rPr>
      <t xml:space="preserve"> </t>
    </r>
    <r>
      <rPr>
        <b/>
        <sz val="12"/>
        <color rgb="FF254061"/>
        <rFont val="Calibri"/>
        <family val="2"/>
        <scheme val="minor"/>
      </rPr>
      <t>La démarche d’analyse s’appuie les pratiques de terrain expérimentées par les professionnels et sur un choix d’indicateurs dont ceux du tableau de bord de la performance</t>
    </r>
    <r>
      <rPr>
        <sz val="12"/>
        <color rgb="FF254061"/>
        <rFont val="Calibri"/>
        <family val="2"/>
        <scheme val="minor"/>
      </rPr>
      <t xml:space="preserve">. 
</t>
    </r>
    <r>
      <rPr>
        <sz val="12"/>
        <color rgb="FF254061"/>
        <rFont val="Wingdings 2"/>
        <family val="1"/>
        <charset val="2"/>
      </rPr>
      <t xml:space="preserve"> </t>
    </r>
    <r>
      <rPr>
        <sz val="12"/>
        <color rgb="FF254061"/>
        <rFont val="Calibri"/>
        <family val="2"/>
        <scheme val="minor"/>
      </rPr>
      <t xml:space="preserve">Chaque fiche-thématique propose un questionnement et </t>
    </r>
    <r>
      <rPr>
        <b/>
        <sz val="12"/>
        <color rgb="FF254061"/>
        <rFont val="Calibri"/>
        <family val="2"/>
        <scheme val="minor"/>
      </rPr>
      <t xml:space="preserve">un diagnostic contextualisés. Les questions formulées ont vocation à guider les dirigeants vers un choix </t>
    </r>
    <r>
      <rPr>
        <sz val="12"/>
        <color rgb="FF254061"/>
        <rFont val="Calibri"/>
        <family val="2"/>
        <scheme val="minor"/>
      </rPr>
      <t xml:space="preserve">d’axes d’amélioration et de pistes d’action permettant ainsi d’alimenter le volet « ressources humaines » des projets d’établissement.
</t>
    </r>
    <r>
      <rPr>
        <sz val="12"/>
        <color rgb="FF254061"/>
        <rFont val="Wingdings 2"/>
        <family val="1"/>
        <charset val="2"/>
      </rPr>
      <t xml:space="preserve"> </t>
    </r>
    <r>
      <rPr>
        <sz val="12"/>
        <color rgb="FF254061"/>
        <rFont val="Calibri"/>
        <family val="2"/>
        <scheme val="minor"/>
      </rPr>
      <t>Afin de garantir la cohérence des démarches pilotées par l’ARS, l’outil-guide est articulé avec celles des contrats pluriannuels d’objectifs et de moyens et des évaluations internes-externes.</t>
    </r>
  </si>
  <si>
    <r>
      <rPr>
        <sz val="12"/>
        <color rgb="FF254061"/>
        <rFont val="Wingdings 2"/>
        <family val="1"/>
        <charset val="2"/>
      </rPr>
      <t xml:space="preserve"> </t>
    </r>
    <r>
      <rPr>
        <sz val="12"/>
        <color rgb="FF254061"/>
        <rFont val="Calibri"/>
        <family val="2"/>
        <scheme val="minor"/>
      </rPr>
      <t xml:space="preserve">L’utilisation de l’outil-guide repose sur le volontariat. Il peut être  rempli soit dans sa totalité, soit partiellement selon les choix stratégiques et opérationnels de l’ESMS. 
</t>
    </r>
    <r>
      <rPr>
        <sz val="12"/>
        <color rgb="FF254061"/>
        <rFont val="Wingdings 2"/>
        <family val="1"/>
        <charset val="2"/>
      </rPr>
      <t xml:space="preserve"> </t>
    </r>
    <r>
      <rPr>
        <sz val="12"/>
        <color rgb="FF254061"/>
        <rFont val="Calibri"/>
        <family val="2"/>
        <scheme val="minor"/>
      </rPr>
      <t xml:space="preserve">Il propose un recensement de pratiques, de démarches « ressources » et d’éléments probants identifiés par les dirigeants et responsables.
</t>
    </r>
    <r>
      <rPr>
        <sz val="12"/>
        <color rgb="FF254061"/>
        <rFont val="Wingdings 2"/>
        <family val="1"/>
        <charset val="2"/>
      </rPr>
      <t xml:space="preserve"> </t>
    </r>
    <r>
      <rPr>
        <sz val="12"/>
        <color rgb="FF254061"/>
        <rFont val="Calibri"/>
        <family val="2"/>
        <scheme val="minor"/>
      </rPr>
      <t xml:space="preserve">Il est au service de l’efficience des ESMS et de l’amélioration de la qualité des prestations.
</t>
    </r>
    <r>
      <rPr>
        <sz val="12"/>
        <color rgb="FF254061"/>
        <rFont val="Wingdings 2"/>
        <family val="1"/>
        <charset val="2"/>
      </rPr>
      <t xml:space="preserve"> </t>
    </r>
    <r>
      <rPr>
        <sz val="12"/>
        <color rgb="FF254061"/>
        <rFont val="Calibri"/>
        <family val="2"/>
        <scheme val="minor"/>
      </rPr>
      <t>Il est l’occasion, pour une structure, une équipe, d’analyser la situation des ressources humaines et son impact sur les fonctionnements avec l’appui de la présente plaquette et/ou d’un fichier Excel.</t>
    </r>
    <r>
      <rPr>
        <b/>
        <sz val="12"/>
        <color rgb="FF254061"/>
        <rFont val="Calibri"/>
        <family val="2"/>
        <scheme val="minor"/>
      </rPr>
      <t xml:space="preserve"> Il est d’abord un outil de réflexion et d’aide à la décision pour les directeurs et leurs équipes. 
</t>
    </r>
    <r>
      <rPr>
        <sz val="12"/>
        <color rgb="FF254061"/>
        <rFont val="Calibri"/>
        <family val="2"/>
        <scheme val="minor"/>
      </rPr>
      <t xml:space="preserve">
</t>
    </r>
    <r>
      <rPr>
        <sz val="12"/>
        <color rgb="FF254061"/>
        <rFont val="Wingdings 2"/>
        <family val="1"/>
        <charset val="2"/>
      </rPr>
      <t xml:space="preserve"> </t>
    </r>
    <r>
      <rPr>
        <sz val="12"/>
        <color rgb="FF254061"/>
        <rFont val="Calibri"/>
        <family val="2"/>
        <scheme val="minor"/>
      </rPr>
      <t xml:space="preserve">Le document est évolutif et flexible, adaptable par chaque ESMS. Il est donc possible d’ajouter des questions, éléments probants ou autre élément jugé pertinent par l’utilisateur.
</t>
    </r>
    <r>
      <rPr>
        <sz val="12"/>
        <color rgb="FF254061"/>
        <rFont val="Wingdings 2"/>
        <family val="1"/>
        <charset val="2"/>
      </rPr>
      <t xml:space="preserve"> </t>
    </r>
    <r>
      <rPr>
        <sz val="12"/>
        <color rgb="FF254061"/>
        <rFont val="Calibri"/>
        <family val="2"/>
        <scheme val="minor"/>
      </rPr>
      <t xml:space="preserve">Le document n’est pas outil normatif ou de contrôle. Il n’a pas vocation à se substituer aux apports théoriques en sciences de gestion, management ou de formation. 
</t>
    </r>
  </si>
  <si>
    <r>
      <rPr>
        <b/>
        <u/>
        <sz val="14"/>
        <color rgb="FF254061"/>
        <rFont val="Calibri"/>
        <family val="2"/>
        <scheme val="minor"/>
      </rPr>
      <t xml:space="preserve">Objectif : </t>
    </r>
    <r>
      <rPr>
        <sz val="14"/>
        <color rgb="FF000000"/>
        <rFont val="Calibri"/>
        <family val="2"/>
        <scheme val="minor"/>
      </rPr>
      <t xml:space="preserve"> Adapter les moyens humains à l’évolution de l’activité</t>
    </r>
  </si>
  <si>
    <t>Adapter les moyens humains à l'évolution de l'activité</t>
  </si>
  <si>
    <r>
      <rPr>
        <b/>
        <u/>
        <sz val="14"/>
        <color rgb="FF254061"/>
        <rFont val="Calibri"/>
        <family val="2"/>
        <scheme val="minor"/>
      </rPr>
      <t xml:space="preserve">Objectif : </t>
    </r>
    <r>
      <rPr>
        <b/>
        <sz val="14"/>
        <color rgb="FF000000"/>
        <rFont val="Calibri"/>
        <family val="2"/>
        <scheme val="minor"/>
      </rPr>
      <t xml:space="preserve"> </t>
    </r>
    <r>
      <rPr>
        <sz val="14"/>
        <color rgb="FF000000"/>
        <rFont val="Calibri"/>
        <family val="2"/>
        <scheme val="minor"/>
      </rPr>
      <t>Structurer le cadre et les objectifs de la gestion des ressources humaines</t>
    </r>
  </si>
  <si>
    <t>Fiche n°2 : Politique et stratégie "ressources humaines"</t>
  </si>
  <si>
    <t>Politique et stratégie "ressources humaines"</t>
  </si>
  <si>
    <t>Structurer le cadre et les objectifs de la gestion des ressources humaines</t>
  </si>
  <si>
    <t xml:space="preserve">Formalisation d’un volet RH dans le PE et plan d’action du PE-PS relatif au RH 
Organigramme , fiches de poste 
Organisation des délégations
Référentiel d’activités /de prestations
</t>
  </si>
  <si>
    <t xml:space="preserve">Existence d’un PE-PS (projet d'établissement-projet de service)
Répartition des effectifs par fonction
Taux de personnel exerçant un fonction de gestion d’équipe ou de management
Nature des conventions et partenariats (conventions avec les équipes mobiles)
Pool de remplacement </t>
  </si>
  <si>
    <t xml:space="preserve">Indicateurs du tableau de bord de la performance </t>
  </si>
  <si>
    <t xml:space="preserve">Autres indicateurs ou exploitations complémentaires TdB  </t>
  </si>
  <si>
    <t xml:space="preserve">Eléments probants  </t>
  </si>
  <si>
    <t xml:space="preserve">Facteurs de contingence </t>
  </si>
  <si>
    <t xml:space="preserve">Autres indicateurs ou exploitations complémentaires TdB </t>
  </si>
  <si>
    <t xml:space="preserve">Eléments probants </t>
  </si>
  <si>
    <t>Facteurs de contingence</t>
  </si>
  <si>
    <t>Eléments probants</t>
  </si>
  <si>
    <t xml:space="preserve">Taux de rotation
Taux d’ETP vacants
Taux de prestations externes
Pyramide des âges
Taux de personnels occupant une fonction de gestion d’équipe ou de "management"
</t>
  </si>
  <si>
    <t xml:space="preserve">Note d'autodiagnostic </t>
  </si>
  <si>
    <t>Axes d'amélioration</t>
  </si>
  <si>
    <t>Autres indicateurs ou exploitations complémentaires TdB</t>
  </si>
  <si>
    <t>Questions</t>
  </si>
  <si>
    <t xml:space="preserve">Questions </t>
  </si>
  <si>
    <t>Indicateurs du tableau de bord de la performance</t>
  </si>
  <si>
    <t>Commentaires généraux</t>
  </si>
  <si>
    <t xml:space="preserve">Si non, pourquoi </t>
  </si>
  <si>
    <t>Si non, pourquoi</t>
  </si>
  <si>
    <t xml:space="preserve">Commentaires généraux </t>
  </si>
  <si>
    <t xml:space="preserve">Fiche n°6 - Moyens à disposition des personnels </t>
  </si>
  <si>
    <t xml:space="preserve">DUERP rédigé et actualisé
Fiches pénibilité
Fiche individuelles d’exposition aux risques (vient de la médecine du travail) 
Grille d’évaluation des postures à risque 
Montant du budget alloué aux conditions  de travail (investissement, formation, audit RPS…)
</t>
  </si>
  <si>
    <t xml:space="preserve">Taux d’accidentologie
Nombre d'alertes du médecin de travail et du CHSCT
Taux de vétusté des équipements
Taux d’inaptitude 
</t>
  </si>
  <si>
    <t xml:space="preserve">Fiche de procédure de recrutement
Support de présentation de l’institution et de ses valeurs (diffusé avant recrutement)
Détail des annonces de recrutement
Liste des métiers non pourvus sur le marché du travail 
Volet RH du projet d'établissement
Partenariats avec les acteurs de l’emploi (pôle emploi) et de la formation
Bilan social 
Espace recrutement sur site internet 
</t>
  </si>
  <si>
    <r>
      <t>1.</t>
    </r>
    <r>
      <rPr>
        <sz val="12"/>
        <color rgb="FF000000"/>
        <rFont val="Calibri Light"/>
        <family val="2"/>
        <scheme val="major"/>
      </rPr>
      <t>Le niveau actuel du taux de rotation des personnels est-il acceptable pour la bonne organisation de l’institution, est-il anticipé ?</t>
    </r>
  </si>
  <si>
    <t xml:space="preserve">Taux de rotation   
Taux d’absentéisme 
Taux  d’absentéisme par motif
Pyramide des âges du personnel
Poids de l'intérim </t>
  </si>
  <si>
    <t xml:space="preserve">Taux de travail de nuit
Nombre d'ETP à la place ou au lit 
Taux d’heures supplémentaires 
</t>
  </si>
  <si>
    <r>
      <t>5.</t>
    </r>
    <r>
      <rPr>
        <sz val="12"/>
        <color rgb="FF000000"/>
        <rFont val="Calibri Light"/>
        <family val="2"/>
        <scheme val="major"/>
      </rPr>
      <t xml:space="preserve">L’ensemble du personnel participe-t-il, est-il régulièrement informé de l’avancée de la démarche QVT ? </t>
    </r>
  </si>
  <si>
    <t xml:space="preserve">Accord égalité Homme / femme et Qualité de Vie au Travail 
DUERP rédigé et suivi
Consultation des instances sociales sur les problématiques de QVT ( comité d'hygiène et de sécurité, délégué de personnel)
Projet social 
Enquête de satisfaction auprès des usagers
Retours des conseil de la vie social
Taux  de formations internes à la QVT
Analyse de la pratique professionnelle
Modes de reconnaissances (enquête satisfaction, publication…) 
</t>
  </si>
  <si>
    <t xml:space="preserve">Taux de rotation
Taux d’absentéisme par motif (accident de Travail)
Pyramide des âges
Plateau technique / équipement  
</t>
  </si>
  <si>
    <t>Fiche n°9 - Equilibre vie professionnelle / vie personnelle</t>
  </si>
  <si>
    <t>Temps de trajet moyen (et/ou distance )</t>
  </si>
  <si>
    <r>
      <t>2.</t>
    </r>
    <r>
      <rPr>
        <sz val="12"/>
        <color rgb="FF000000"/>
        <rFont val="Calibri Light"/>
        <family val="2"/>
      </rPr>
      <t xml:space="preserve">Les besoins en compétences des professionnelles sont-ils repérés et discutés lors des entretiens annuels ? </t>
    </r>
  </si>
  <si>
    <t xml:space="preserve">Volet RH au projet d'établissement
Formalisation du plan de formation
Part du budget consacré à la formation
Entretien d’évaluation annuels
Référentiels d’activités et de compétences
Système d’information et outils numériques pour le transfert des connaissances
Formation au compagnonnage/tutorat
Analyse de la pratique professionnelle
</t>
  </si>
  <si>
    <r>
      <t>5.</t>
    </r>
    <r>
      <rPr>
        <sz val="12"/>
        <color rgb="FF000000"/>
        <rFont val="Calibri Light"/>
        <family val="2"/>
      </rPr>
      <t xml:space="preserve">La politique de formation est-elle formalisée, adaptée aux besoins "analysés" des usagers, inscrite dans le volet RH stratégique du projet d'établissement ? </t>
    </r>
  </si>
  <si>
    <t xml:space="preserve">Taux de départs pour mobilité interne 
Taux de retours 
Taux d’insertion des stagiaires étudiants  
Taux de VAE
Taux de départ pour formation diplomante
</t>
  </si>
  <si>
    <t xml:space="preserve">Entretien d’évaluation annuels
Livret d’accueil
Référentiels d’activités et de compétences
Plan de formation pluriannuel
Formation au compagnonnage/tutorat
Compte Professionnel Formation  (CPF)
Volet RH du projet d’établissement 
Conventions de partenariat
</t>
  </si>
  <si>
    <r>
      <t>2.</t>
    </r>
    <r>
      <rPr>
        <sz val="12"/>
        <color rgb="FF000000"/>
        <rFont val="Calibri Light"/>
        <family val="2"/>
        <scheme val="major"/>
      </rPr>
      <t xml:space="preserve">L’organisation des activités assure-t-elle, encourage-t-elle le travail en partenariat, le campagnonnage, le tutorat  ? </t>
    </r>
  </si>
  <si>
    <r>
      <t>3.</t>
    </r>
    <r>
      <rPr>
        <sz val="12"/>
        <color rgb="FF000000"/>
        <rFont val="Calibri Light"/>
        <family val="2"/>
        <scheme val="major"/>
      </rPr>
      <t>Des temps de regroupement autour d'échanges sur les pratiques professionnelles centrées sur les besoins spcécifiques d'un usager sont-ils organisés ?</t>
    </r>
  </si>
  <si>
    <t xml:space="preserve">Évolution du nombre d’ETP par catégories professionnelles </t>
  </si>
  <si>
    <r>
      <t>1.</t>
    </r>
    <r>
      <rPr>
        <sz val="12"/>
        <color rgb="FF000000"/>
        <rFont val="Calibri Light"/>
        <family val="2"/>
        <scheme val="major"/>
      </rPr>
      <t xml:space="preserve">Les instances sociales permettent-elles d’organiser le dialogue social au sein de l’institution ? </t>
    </r>
  </si>
  <si>
    <r>
      <t>7.</t>
    </r>
    <r>
      <rPr>
        <sz val="12"/>
        <color rgb="FF000000"/>
        <rFont val="Calibri Light"/>
        <family val="2"/>
        <scheme val="major"/>
      </rPr>
      <t xml:space="preserve">Le respect des normes d’hygiène et sécurité fait-il l’objet d’une attention particulière ? </t>
    </r>
  </si>
  <si>
    <r>
      <t xml:space="preserve">Objectif : </t>
    </r>
    <r>
      <rPr>
        <sz val="14"/>
        <color rgb="FF000000"/>
        <rFont val="Calibri"/>
        <family val="2"/>
        <scheme val="minor"/>
      </rPr>
      <t xml:space="preserve"> Adapter les expertises et les pratiques aux missions de la structure et aux besoins des publics accueillis</t>
    </r>
  </si>
  <si>
    <t>Adapter les expertises et pratiques aux missions de la structure et aux besoins du public accueilli</t>
  </si>
  <si>
    <r>
      <rPr>
        <b/>
        <u/>
        <sz val="14"/>
        <color rgb="FF254061"/>
        <rFont val="Calibri"/>
        <family val="2"/>
        <scheme val="minor"/>
      </rPr>
      <t>Objectif :</t>
    </r>
    <r>
      <rPr>
        <u/>
        <sz val="14"/>
        <color rgb="FF254061"/>
        <rFont val="Calibri"/>
        <family val="2"/>
        <scheme val="minor"/>
      </rPr>
      <t xml:space="preserve"> </t>
    </r>
    <r>
      <rPr>
        <sz val="14"/>
        <color rgb="FF000000"/>
        <rFont val="Calibri"/>
        <family val="2"/>
        <scheme val="minor"/>
      </rPr>
      <t xml:space="preserve">  Assurer la cohérence des activités des différents professionnels </t>
    </r>
  </si>
  <si>
    <t xml:space="preserve">Assurer la cohérence des activités des différents professionnels </t>
  </si>
  <si>
    <t xml:space="preserve">Fiche n°14 - Efficience de la gestion des ressources humaines </t>
  </si>
  <si>
    <r>
      <rPr>
        <b/>
        <u/>
        <sz val="14"/>
        <color rgb="FF254061"/>
        <rFont val="Calibri"/>
        <family val="2"/>
        <scheme val="minor"/>
      </rPr>
      <t>Objectif</t>
    </r>
    <r>
      <rPr>
        <u/>
        <sz val="14"/>
        <color rgb="FF254061"/>
        <rFont val="Calibri"/>
        <family val="2"/>
        <scheme val="minor"/>
      </rPr>
      <t xml:space="preserve"> : </t>
    </r>
    <r>
      <rPr>
        <sz val="14"/>
        <color rgb="FF000000"/>
        <rFont val="Calibri"/>
        <family val="2"/>
        <scheme val="minor"/>
      </rPr>
      <t xml:space="preserve"> Piloter la gestion des ressources humaines </t>
    </r>
  </si>
  <si>
    <t xml:space="preserve">Piloter la gestion des ressources humaines </t>
  </si>
  <si>
    <t>Efficience de la gestion des ressources humaines</t>
  </si>
  <si>
    <t>Fiche n°15 - Marketing  "ressources humaines"</t>
  </si>
  <si>
    <t xml:space="preserve">Indicateurs du tableau de bord de la performance  </t>
  </si>
  <si>
    <t>Marketing "ressources humaines"</t>
  </si>
  <si>
    <r>
      <t>5.</t>
    </r>
    <r>
      <rPr>
        <sz val="12"/>
        <color rgb="FF000000"/>
        <rFont val="Calibri Light"/>
        <family val="2"/>
        <scheme val="major"/>
      </rPr>
      <t>Les postes vacants sont-ils pourvus par des personnels permanents ?</t>
    </r>
  </si>
  <si>
    <t>Initier et développer une démarche de qualité de vie au travail</t>
  </si>
  <si>
    <t>Initier et développer une démarche de qaulité de vie au travail</t>
  </si>
  <si>
    <t>Mettre en place des mesures facilitant l'articulation vie professionnelle et personnelle</t>
  </si>
  <si>
    <t>Assurer la cohérence des activités des différents professionnels</t>
  </si>
  <si>
    <t>Piloter la gestion des ressources humaines</t>
  </si>
  <si>
    <r>
      <t>1.</t>
    </r>
    <r>
      <rPr>
        <sz val="12"/>
        <color rgb="FF000000"/>
        <rFont val="Calibri Light"/>
        <family val="2"/>
        <scheme val="major"/>
      </rPr>
      <t>L’ESMS estime-t-il les besoins en emplois globalement et par catégorie professionnelle ?</t>
    </r>
  </si>
  <si>
    <r>
      <t>6.</t>
    </r>
    <r>
      <rPr>
        <sz val="12"/>
        <color rgb="FF000000"/>
        <rFont val="Calibri"/>
        <family val="2"/>
        <scheme val="minor"/>
      </rPr>
      <t>L’ESMS recourt-il à la mutualisation / partage de professionnels en interne sur certaines fonctions, notamment pour des emplois temporaires ?</t>
    </r>
  </si>
  <si>
    <r>
      <t>7.</t>
    </r>
    <r>
      <rPr>
        <sz val="12"/>
        <color rgb="FF000000"/>
        <rFont val="Calibri"/>
        <family val="2"/>
        <scheme val="minor"/>
      </rPr>
      <t>L’ESMS recourt-il à la mutualisation en externe sur certaines fonctions, notamment pour des emplois temporaires ?</t>
    </r>
  </si>
  <si>
    <t>8.L’accompagnement des nouveaux arrivants est-il organisé et sécurisé ?</t>
  </si>
  <si>
    <r>
      <t>8.</t>
    </r>
    <r>
      <rPr>
        <sz val="12"/>
        <color rgb="FF000000"/>
        <rFont val="Calibri Light"/>
        <family val="2"/>
        <scheme val="major"/>
      </rPr>
      <t>Les remplacements des départs, lorsqu'ils sont prévus, sont-ils anticipés ?</t>
    </r>
  </si>
  <si>
    <r>
      <t>6.</t>
    </r>
    <r>
      <rPr>
        <sz val="12"/>
        <color rgb="FF000000"/>
        <rFont val="Calibri Light"/>
        <family val="2"/>
        <scheme val="major"/>
      </rPr>
      <t>Les entretiens professionnels permettent-ils d’évaluer les besoins des personnels (matériels et compétences) ?</t>
    </r>
  </si>
  <si>
    <r>
      <t>2.</t>
    </r>
    <r>
      <rPr>
        <sz val="12"/>
        <color rgb="FF000000"/>
        <rFont val="Calibri Light"/>
        <family val="2"/>
        <scheme val="major"/>
      </rPr>
      <t>Les dirigeants et encadrants s’appuient-t-ils sur des recommandations de bonnes pratiques  ( HAS) et des outils  pour déployer la démarche QVT ?</t>
    </r>
  </si>
  <si>
    <r>
      <t>1.</t>
    </r>
    <r>
      <rPr>
        <sz val="12"/>
        <color rgb="FF000000"/>
        <rFont val="Calibri Light"/>
        <family val="2"/>
        <scheme val="major"/>
      </rPr>
      <t xml:space="preserve">La démarche de qualité de vie au travail (QVT) est elle formalisée ? </t>
    </r>
  </si>
  <si>
    <r>
      <t>7.</t>
    </r>
    <r>
      <rPr>
        <sz val="12"/>
        <color rgb="FF000000"/>
        <rFont val="Calibri Light"/>
        <family val="2"/>
        <scheme val="major"/>
      </rPr>
      <t>Le travail est-il reconnu par les usagers, résidents et leurs familles ? une information sur le travail des professionnels est-elle organisée ?</t>
    </r>
  </si>
  <si>
    <r>
      <t>8.</t>
    </r>
    <r>
      <rPr>
        <sz val="12"/>
        <color rgb="FF000000"/>
        <rFont val="Calibri Light"/>
        <family val="2"/>
        <scheme val="major"/>
      </rPr>
      <t xml:space="preserve">La hiérarchie, la direction a –t-elle mis en place des moyens de reconnaissance et  professionnelle et d’objectivation du travail (dans le cadre des entretiens annuels …)? </t>
    </r>
  </si>
  <si>
    <r>
      <t>6.</t>
    </r>
    <r>
      <rPr>
        <sz val="12"/>
        <color rgb="FF000000"/>
        <rFont val="Calibri Light"/>
        <family val="2"/>
        <scheme val="major"/>
      </rPr>
      <t xml:space="preserve">L’ESMS utilise-t-elle la gestion des parcours professionnels comme levier de prévention de l’usure professionnelle ? </t>
    </r>
  </si>
  <si>
    <r>
      <t>3.</t>
    </r>
    <r>
      <rPr>
        <sz val="12"/>
        <color rgb="FF000000"/>
        <rFont val="Calibri Light"/>
        <family val="2"/>
      </rPr>
      <t>Les dirigeants et encadrants accompagnent-t-ils les professionnels au regard de l’évolution et de la demande des publics accueillis ?</t>
    </r>
  </si>
  <si>
    <r>
      <t>4.</t>
    </r>
    <r>
      <rPr>
        <sz val="12"/>
        <color rgb="FF000000"/>
        <rFont val="Calibri Light"/>
        <family val="2"/>
      </rPr>
      <t xml:space="preserve"> Les dirigeants et encadrants s’appuient-t-ils sur les ressources préconisées : recueils des bonnes pratiques professionnelles, plans nationaux, formations croisées…. pour faire évoluer les pratiques professionnelles ? </t>
    </r>
  </si>
  <si>
    <r>
      <t>6.</t>
    </r>
    <r>
      <rPr>
        <sz val="12"/>
        <color rgb="FF000000"/>
        <rFont val="Calibri Light"/>
        <family val="2"/>
        <scheme val="major"/>
      </rPr>
      <t>Les dirigeants et encadrants prennent-ils en compte les  expertises spécifiques des personnels pouvant être utilisées, capitalisées au sein de l’établissement  (transfert des savoirs) ?</t>
    </r>
  </si>
  <si>
    <r>
      <t>7.</t>
    </r>
    <r>
      <rPr>
        <sz val="12"/>
        <color rgb="FF000000"/>
        <rFont val="Calibri Light"/>
        <family val="2"/>
      </rPr>
      <t>L’ESMS a-t-il développé des partenariats avec les autres structures (conventions), les organismes de formation... ?</t>
    </r>
  </si>
  <si>
    <r>
      <t>3.</t>
    </r>
    <r>
      <rPr>
        <sz val="12"/>
        <color rgb="FF000000"/>
        <rFont val="Calibri Light"/>
        <family val="2"/>
        <scheme val="major"/>
      </rPr>
      <t xml:space="preserve">Les dirigeants et encadrants s’appuient-t-ils sur les potentiels des personnels, afin de développer des projets de parcours professionnels individualisés ? </t>
    </r>
  </si>
  <si>
    <r>
      <t>2.</t>
    </r>
    <r>
      <rPr>
        <sz val="12"/>
        <color rgb="FF000000"/>
        <rFont val="Calibri Light"/>
        <family val="2"/>
        <scheme val="major"/>
      </rPr>
      <t>Les dirigeants et encadrants prennent-t-ils en compte l'acquisition de compétences spécifiques des personnels pouvant être utilisées, capitalisées au titre de la VAE ?</t>
    </r>
  </si>
  <si>
    <r>
      <t>8.</t>
    </r>
    <r>
      <rPr>
        <sz val="12"/>
        <color rgb="FF000000"/>
        <rFont val="Calibri Light"/>
        <family val="2"/>
      </rPr>
      <t>L’ESMS est-il inscrit dans une dynamique territoriale (réseau, filière…), en contact avec les services de droit commun ?</t>
    </r>
  </si>
  <si>
    <r>
      <t>9.</t>
    </r>
    <r>
      <rPr>
        <sz val="12"/>
        <color rgb="FF000000"/>
        <rFont val="Calibri Light"/>
        <family val="2"/>
        <scheme val="major"/>
      </rPr>
      <t xml:space="preserve">L'ESMS recourt-t-il au recrutement d’anciens stagiaires ? </t>
    </r>
  </si>
  <si>
    <r>
      <t>1.</t>
    </r>
    <r>
      <rPr>
        <sz val="12"/>
        <color rgb="FF000000"/>
        <rFont val="Calibri Light"/>
        <family val="2"/>
        <scheme val="major"/>
      </rPr>
      <t xml:space="preserve">Les dirigeants et encadrants portent-t-ils une attention à la transversalité, au décloisonnement de pratiques ? </t>
    </r>
  </si>
  <si>
    <r>
      <t>2.</t>
    </r>
    <r>
      <rPr>
        <sz val="12"/>
        <color rgb="FF000000"/>
        <rFont val="Calibri Light"/>
        <family val="2"/>
        <scheme val="major"/>
      </rPr>
      <t xml:space="preserve">Le dialogue social au sein de l’ESMS existe-t-il et contribue-t-il à la régulation des tensions sociales ? </t>
    </r>
  </si>
  <si>
    <r>
      <t>5.</t>
    </r>
    <r>
      <rPr>
        <sz val="12"/>
        <color rgb="FF000000"/>
        <rFont val="Calibri Light"/>
        <family val="2"/>
        <scheme val="major"/>
      </rPr>
      <t xml:space="preserve">L’ESMS prend-t-il les mesures appropriées pour s’assurer du respect de la réglementation par les professionnels ? </t>
    </r>
  </si>
  <si>
    <r>
      <t>1.</t>
    </r>
    <r>
      <rPr>
        <sz val="12"/>
        <color rgb="FF000000"/>
        <rFont val="Calibri Light"/>
        <family val="2"/>
        <scheme val="major"/>
      </rPr>
      <t xml:space="preserve">L’ESMS développe-t-il un système d’information RH couvrant, de manière articulée, les différents besoins fonctionnels de la RH ? (gestion des carrières, recrutements, paie, évaluation, planning) ? </t>
    </r>
  </si>
  <si>
    <r>
      <t>1.</t>
    </r>
    <r>
      <rPr>
        <sz val="12"/>
        <color rgb="FF000000"/>
        <rFont val="Calibri Light"/>
        <family val="2"/>
        <scheme val="major"/>
      </rPr>
      <t xml:space="preserve">L’ESMS dispose-t-il d’outils de communication interne et externe, notamment numérique ? </t>
    </r>
  </si>
  <si>
    <r>
      <t>2.</t>
    </r>
    <r>
      <rPr>
        <sz val="12"/>
        <color rgb="FF000000"/>
        <rFont val="Calibri Light"/>
        <family val="2"/>
        <scheme val="major"/>
      </rPr>
      <t xml:space="preserve">Les professionnels participent-t-ils à des rencontres professionnelles transectorielles et/ou interprofessionnelles ? </t>
    </r>
  </si>
  <si>
    <r>
      <t>3.</t>
    </r>
    <r>
      <rPr>
        <sz val="12"/>
        <color rgb="FF000000"/>
        <rFont val="Calibri Light"/>
        <family val="2"/>
        <scheme val="major"/>
      </rPr>
      <t xml:space="preserve">L’ESMS mène-t-il une démarche d’insertion et de développement de réseaux professionnels ? </t>
    </r>
  </si>
  <si>
    <r>
      <t>5.</t>
    </r>
    <r>
      <rPr>
        <sz val="12"/>
        <color rgb="FF000000"/>
        <rFont val="Calibri Light"/>
        <family val="2"/>
        <scheme val="major"/>
      </rPr>
      <t xml:space="preserve">L’ESMS favorise-t-il la participation des professionnels à des activités de recherche ou d’enseignement ? </t>
    </r>
  </si>
  <si>
    <r>
      <t>7.</t>
    </r>
    <r>
      <rPr>
        <sz val="12"/>
        <color rgb="FF000000"/>
        <rFont val="Calibri Light"/>
        <family val="2"/>
        <scheme val="major"/>
      </rPr>
      <t xml:space="preserve">L'ESMS est-il mentionné dans des revues, contribue-t-il à des publications professionnelles ? </t>
    </r>
  </si>
  <si>
    <t>Taux d’ETP vacants
Répartition des effectifs par fonction
Taux d’occupation des places
File active
Pyramide des âges
Formalisation d'une GPEC</t>
  </si>
  <si>
    <t xml:space="preserve">Taux de postes vacants à plus de 6 mois
Taux d’ancienneté 
Taux de contrats de courte durée 
Taux de recours à des CDD
Taux de départs prématurés
</t>
  </si>
  <si>
    <t xml:space="preserve">Taux d’évolution de l’absentéisme par motif et par catégorie de personnel
Durée moyenne des absences
Taux de remplacement des absences
Typologie des motifs de départs des personnels
Taux d’ancienneté 
Taux de CDD 
</t>
  </si>
  <si>
    <t xml:space="preserve">Taux d'heures supplémentaires </t>
  </si>
  <si>
    <t>Nombre d'heures supplémentaires</t>
  </si>
  <si>
    <t>Taux d'heures supplémentaires</t>
  </si>
  <si>
    <t xml:space="preserve">Plateau technique/équipement en propres
Taux de Vétusté des constructions   
Etat des lieux de la fonction système d’information (mise à disposition d’ordinateurs suivant les profils)
</t>
  </si>
  <si>
    <t xml:space="preserve">Taux de personnels occupant une fonction de gestion d’équipe ou de management
</t>
  </si>
  <si>
    <t>Accessibilité au transport collectif
Taux d'absentéisme</t>
  </si>
  <si>
    <t xml:space="preserve">Niveau de diplôme du directeur
Taux de dérogation (hors autorisation)
Profil des personnes accompagnées
Répartition des effectifs par fonction 
Pyramide des âges
Taux de signature de convention équipe mobile psychiatrique et/ou soins palliatifs et/ou gériatriques 
</t>
  </si>
  <si>
    <t>Taux de personnels diplômés</t>
  </si>
  <si>
    <t>Taux de VAE 
Taux de personnels diplômés 
Taux d'ancienneté
Taux de réalisation du budget formation
Taux de formation aux RBPP 
Taux de formations qualifiantes</t>
  </si>
  <si>
    <t xml:space="preserve">Taux de personnels occupant une fonction de gestion d’équipe ou de management
Taux de rotation 
</t>
  </si>
  <si>
    <t>Taux de départs en formation diplômantes</t>
  </si>
  <si>
    <t xml:space="preserve">Enquête SI : données sur la couverture fonctionnelle dossier de l’usager et confidentialité des données
Répartition des effectifs par fonction
Taux de signature de convention une équipe mobile psychiatrique et/ou soins palliatifs et/ou gériatriques 
</t>
  </si>
  <si>
    <t>ESMS</t>
  </si>
  <si>
    <t>Synthèse des fiches thématiques</t>
  </si>
  <si>
    <t>Index des indicateurs du tableau de bord de la performance</t>
  </si>
  <si>
    <t xml:space="preserve">Index des indicateurs complémentaires </t>
  </si>
  <si>
    <t>Contributeurs</t>
  </si>
  <si>
    <r>
      <t>2.Les aspects organisationnels concernant les ressources humaines sont-ils définis, formalisés</t>
    </r>
    <r>
      <rPr>
        <sz val="12"/>
        <color rgb="FF000000"/>
        <rFont val="Calibri"/>
        <family val="2"/>
        <scheme val="minor"/>
      </rPr>
      <t xml:space="preserve"> ?</t>
    </r>
  </si>
  <si>
    <r>
      <t>2.</t>
    </r>
    <r>
      <rPr>
        <sz val="12"/>
        <color rgb="FF000000"/>
        <rFont val="Calibri Light"/>
        <family val="2"/>
        <scheme val="major"/>
      </rPr>
      <t xml:space="preserve">L’ESMS est-il en contact avec les acteurs de l’emploi et de la formation ? </t>
    </r>
  </si>
  <si>
    <r>
      <t>4.</t>
    </r>
    <r>
      <rPr>
        <sz val="12"/>
        <color rgb="FF000000"/>
        <rFont val="Calibri Light"/>
        <family val="2"/>
        <scheme val="major"/>
      </rPr>
      <t xml:space="preserve">L’ESMS déploie-t-il des modalités de recrutement adaptées : diffusion alternative des offres d’emploi (écoles, réseaux sociaux…), entretiens à distance… ? </t>
    </r>
  </si>
  <si>
    <r>
      <t>6.</t>
    </r>
    <r>
      <rPr>
        <sz val="12"/>
        <color rgb="FF000000"/>
        <rFont val="Calibri Light"/>
        <family val="2"/>
        <scheme val="major"/>
      </rPr>
      <t>L’ESMS dispose-t-elle d ’une autonomie de la part de l’organisme gestionnaire pour recruter les personnels ?</t>
    </r>
  </si>
  <si>
    <r>
      <t>7.</t>
    </r>
    <r>
      <rPr>
        <sz val="12"/>
        <color rgb="FF000000"/>
        <rFont val="Calibri Light"/>
        <family val="2"/>
        <scheme val="major"/>
      </rPr>
      <t xml:space="preserve">L’ESMS parvient-il à recruter, quelle que soit la catégorie professionnelle ? </t>
    </r>
  </si>
  <si>
    <r>
      <t>5.</t>
    </r>
    <r>
      <rPr>
        <sz val="12"/>
        <color rgb="FF000000"/>
        <rFont val="Calibri Light"/>
        <family val="2"/>
        <scheme val="major"/>
      </rPr>
      <t xml:space="preserve">Les plannings sont-ils élaborés pour faire face à l’organisation et aux fluctuations de la charge de travail ? </t>
    </r>
  </si>
  <si>
    <r>
      <t>4.</t>
    </r>
    <r>
      <rPr>
        <sz val="12"/>
        <color rgb="FF000000"/>
        <rFont val="Calibri Light"/>
        <family val="2"/>
        <scheme val="major"/>
      </rPr>
      <t xml:space="preserve">L’ESMS met-il en place des adaptations relatives à l’emploi des personnes handicapées ? </t>
    </r>
  </si>
  <si>
    <r>
      <t>2.</t>
    </r>
    <r>
      <rPr>
        <sz val="12"/>
        <color rgb="FF000000"/>
        <rFont val="Calibri Light"/>
        <family val="2"/>
        <scheme val="major"/>
      </rPr>
      <t xml:space="preserve">Le cas échéant, l’ESMS facilite-t-il l’accès au lieu de travail pour l’ensemble de ses professionnels ? </t>
    </r>
  </si>
  <si>
    <r>
      <t>4.</t>
    </r>
    <r>
      <rPr>
        <sz val="12"/>
        <color rgb="FF000000"/>
        <rFont val="Calibri Light"/>
        <family val="2"/>
        <scheme val="major"/>
      </rPr>
      <t xml:space="preserve">L’ESMS met-il à disposition des professionnels des avantages en nature (locaux, salles, salle de repos…)? </t>
    </r>
  </si>
  <si>
    <r>
      <t>6.</t>
    </r>
    <r>
      <rPr>
        <sz val="12"/>
        <color rgb="FF000000"/>
        <rFont val="Calibri Light"/>
        <family val="2"/>
      </rPr>
      <t>L’ESMS dispense-t-elle une aide au positionnement professionnel par rapport aux personnes accompagnées ?</t>
    </r>
  </si>
  <si>
    <r>
      <t>4.</t>
    </r>
    <r>
      <rPr>
        <sz val="12"/>
        <color rgb="FF000000"/>
        <rFont val="Calibri Light"/>
        <family val="2"/>
        <scheme val="major"/>
      </rPr>
      <t>L’ESMS, selon ses possibilités, est-il ouvert à des demandes individuelles de formation, accompagne-t-il l'évolution des missions, des postes de travail ?</t>
    </r>
  </si>
  <si>
    <r>
      <t>5.</t>
    </r>
    <r>
      <rPr>
        <sz val="12"/>
        <color rgb="FF000000"/>
        <rFont val="Calibri Light"/>
        <family val="2"/>
        <scheme val="major"/>
      </rPr>
      <t xml:space="preserve">L’ESMS anticipe-t-il, propose-t-il des possibilités de mobilité en interne et/ou externe  ? </t>
    </r>
  </si>
  <si>
    <r>
      <t>6.</t>
    </r>
    <r>
      <rPr>
        <sz val="12"/>
        <color rgb="FF000000"/>
        <rFont val="Calibri Light"/>
        <family val="2"/>
        <scheme val="major"/>
      </rPr>
      <t xml:space="preserve">L'ESMS accueille-t-il des stagiaires et accompagne-t-il les professionnels au campagnonnage ? </t>
    </r>
  </si>
  <si>
    <r>
      <t>6.</t>
    </r>
    <r>
      <rPr>
        <sz val="12"/>
        <color rgb="FF000000"/>
        <rFont val="Calibri Light"/>
        <family val="2"/>
        <scheme val="major"/>
      </rPr>
      <t xml:space="preserve">L’ESMS  favorise-t-il la participation des professionnels à des projets ou des groupes de travail nationaux ? </t>
    </r>
  </si>
  <si>
    <r>
      <t>3.</t>
    </r>
    <r>
      <rPr>
        <sz val="12"/>
        <color rgb="FF000000"/>
        <rFont val="Calibri Light"/>
        <family val="2"/>
        <scheme val="major"/>
      </rPr>
      <t>Les équipements sont-ils adaptés à l’évolution des besoins, sont-ils suivis et maîtrisés par l’ESMS ?</t>
    </r>
  </si>
  <si>
    <r>
      <t>9.</t>
    </r>
    <r>
      <rPr>
        <sz val="12"/>
        <color rgb="FF000000"/>
        <rFont val="Calibri Light"/>
        <family val="2"/>
        <scheme val="major"/>
      </rPr>
      <t xml:space="preserve">Les professionnels disposent-ils de marges de manœuvre pour organiser leur travail  ? </t>
    </r>
  </si>
  <si>
    <r>
      <t>5.</t>
    </r>
    <r>
      <rPr>
        <sz val="12"/>
        <color rgb="FF000000"/>
        <rFont val="Calibri Light"/>
        <family val="2"/>
        <scheme val="major"/>
      </rPr>
      <t xml:space="preserve">Les amplitudes d'horaires de travail sont-elles régulées et également pour l’encadrement ? </t>
    </r>
  </si>
  <si>
    <r>
      <t>1.</t>
    </r>
    <r>
      <rPr>
        <sz val="12"/>
        <color rgb="FF000000"/>
        <rFont val="Calibri Light"/>
        <family val="2"/>
        <scheme val="major"/>
      </rPr>
      <t xml:space="preserve">Les niveaux des diplômes et de qualification des professionnels correspondent-ils à l'exercice de leurs fonctions ? </t>
    </r>
  </si>
  <si>
    <r>
      <t>8.</t>
    </r>
    <r>
      <rPr>
        <sz val="12"/>
        <color rgb="FF000000"/>
        <rFont val="Calibri Light"/>
        <family val="2"/>
      </rPr>
      <t>Les dirigeants et encadrants portent-t-ils une réflexion sur le repérage et la valorisation des talents ?</t>
    </r>
  </si>
  <si>
    <r>
      <t>9.</t>
    </r>
    <r>
      <rPr>
        <sz val="12"/>
        <color rgb="FF000000"/>
        <rFont val="Calibri Light"/>
        <family val="2"/>
      </rPr>
      <t xml:space="preserve"> Le déploiement du plan de formation fait-il l'objet de suivi et de mesure d'impact ? </t>
    </r>
  </si>
  <si>
    <r>
      <t>1.</t>
    </r>
    <r>
      <rPr>
        <sz val="12"/>
        <color rgb="FF000000"/>
        <rFont val="Calibri Light"/>
        <family val="2"/>
        <scheme val="major"/>
      </rPr>
      <t>L'ESMS anticipe-t-il, organise-t-il l’accompagnement des nouveaux arrivants dans leur prise de poste ?</t>
    </r>
  </si>
  <si>
    <r>
      <t>7.</t>
    </r>
    <r>
      <rPr>
        <sz val="12"/>
        <color rgb="FF000000"/>
        <rFont val="Calibri Light"/>
        <family val="2"/>
      </rPr>
      <t>L'ESMS a-t-il développé des partenariats avec les organismes de formation, les acteurs de l'emploi, les OPCA ?</t>
    </r>
  </si>
  <si>
    <r>
      <t>4.</t>
    </r>
    <r>
      <rPr>
        <sz val="12"/>
        <color rgb="FF000000"/>
        <rFont val="Calibri Light"/>
        <family val="2"/>
        <scheme val="major"/>
      </rPr>
      <t xml:space="preserve">La transversalité et l’interdisciplinarité sont-elles accompagnées et organisées au service de la cohérence des accompagnements autour du parcours de la personne ? </t>
    </r>
  </si>
  <si>
    <r>
      <t>6.</t>
    </r>
    <r>
      <rPr>
        <sz val="12"/>
        <color rgb="FF000000"/>
        <rFont val="Calibri Light"/>
        <family val="2"/>
        <scheme val="major"/>
      </rPr>
      <t>Les dirigeants et encadrants prennent-t-ils en compte les  expertises spécifiques des personnels pouvant être capitalisées au titre du transfert des savoirs et compéténces ?</t>
    </r>
  </si>
  <si>
    <t xml:space="preserve">Projet personnalisé intégrant soin et accompagnement
Nombre de formations croisées
Liste des personnes référent-thématique
Plan de formation
Formalisation de l’organisation et des réunions et instances d’échange de pratiques professionnelles
Fiches de poste incluant les relations fonctionnelles et les missions partagées
Dossier unique (usagers) de partage d’information
Organisation possible en « mode projet »
Organisation de présentations de cas
</t>
  </si>
  <si>
    <r>
      <t>7.</t>
    </r>
    <r>
      <rPr>
        <sz val="12"/>
        <color rgb="FF000000"/>
        <rFont val="Calibri Light"/>
        <family val="2"/>
        <scheme val="major"/>
      </rPr>
      <t xml:space="preserve">Les dirigeants et encadrants définissent-ils avec les professionnels les domaines d'activités partagées et ceux spécifiques des expertises ? </t>
    </r>
  </si>
  <si>
    <t>10.L’ESMS recourt-il à différentes formes de partenariat  autour des RH avec d’autres structures sanitaires, sociales et médico-sociales... sur le territoire  ?</t>
  </si>
  <si>
    <r>
      <t>3.</t>
    </r>
    <r>
      <rPr>
        <sz val="12"/>
        <color rgb="FF000000"/>
        <rFont val="Calibri Light"/>
        <family val="2"/>
        <scheme val="major"/>
      </rPr>
      <t>Lors du recrutement, les valeurs de la structure, le projet de l’établissement et les besoins liés aux postes sont-ils clairement énoncés ?</t>
    </r>
  </si>
  <si>
    <r>
      <t>2.</t>
    </r>
    <r>
      <rPr>
        <sz val="12"/>
        <color rgb="FF000000"/>
        <rFont val="Calibri Light"/>
        <family val="2"/>
        <scheme val="major"/>
      </rPr>
      <t xml:space="preserve">Le taux de rotation des personnels est-il considéré comme un atout pour l’ESMS ? </t>
    </r>
  </si>
  <si>
    <r>
      <t>5.</t>
    </r>
    <r>
      <rPr>
        <sz val="12"/>
        <color rgb="FF000000"/>
        <rFont val="Calibri Light"/>
        <family val="2"/>
        <scheme val="major"/>
      </rPr>
      <t xml:space="preserve"> La gestion de l’absentéisme est-elle anticipée et fait-elle l’objet d’une analyse et d'une procédure formalisée ? </t>
    </r>
  </si>
  <si>
    <r>
      <t>6.</t>
    </r>
    <r>
      <rPr>
        <sz val="12"/>
        <color rgb="FF000000"/>
        <rFont val="Calibri Light"/>
        <family val="2"/>
        <scheme val="major"/>
      </rPr>
      <t xml:space="preserve">L’ESMS dispose-t-il de dispositifs de recours pour couvrir des besoins temporaires/ponctuels (vivier de remplaçants à mobiliser en CDD …)? </t>
    </r>
  </si>
  <si>
    <r>
      <t>7.</t>
    </r>
    <r>
      <rPr>
        <sz val="12"/>
        <color rgb="FF000000"/>
        <rFont val="Calibri Light"/>
        <family val="2"/>
        <scheme val="major"/>
      </rPr>
      <t xml:space="preserve">L’ESMS a-t-il recours à des CDD à la couverture des besoins temporaires ? </t>
    </r>
  </si>
  <si>
    <r>
      <t>9.</t>
    </r>
    <r>
      <rPr>
        <sz val="12"/>
        <color rgb="FF000000"/>
        <rFont val="Calibri Light"/>
        <family val="2"/>
        <scheme val="major"/>
      </rPr>
      <t xml:space="preserve">Existe-t-il une anticipation des besoins en personnels nouveaux par rapport a l’activité ? </t>
    </r>
  </si>
  <si>
    <r>
      <t>3.</t>
    </r>
    <r>
      <rPr>
        <sz val="12"/>
        <color rgb="FF000000"/>
        <rFont val="Calibri Light"/>
        <family val="2"/>
        <scheme val="major"/>
      </rPr>
      <t>L’organisation du temps de travail est-elle anticipée,   formalisée et gérée avec dans un outil adapté  ?</t>
    </r>
  </si>
  <si>
    <r>
      <t>7.</t>
    </r>
    <r>
      <rPr>
        <sz val="12"/>
        <color rgb="FF000000"/>
        <rFont val="Calibri Light"/>
        <family val="2"/>
        <scheme val="major"/>
      </rPr>
      <t>Les professionnels participent-ils à l'analyse de la charge de travail ?</t>
    </r>
  </si>
  <si>
    <t>Etatablissements et/ou services médico-sociaux</t>
  </si>
  <si>
    <t>Pilote du projet YMAGO</t>
  </si>
  <si>
    <t>Fiche thématiques</t>
  </si>
  <si>
    <r>
      <t>GUIDE RÉGIONAL</t>
    </r>
    <r>
      <rPr>
        <b/>
        <sz val="10"/>
        <color rgb="FF374EA2"/>
        <rFont val="Cambria"/>
        <family val="1"/>
      </rPr>
      <t xml:space="preserve"> </t>
    </r>
    <r>
      <rPr>
        <b/>
        <sz val="11"/>
        <color rgb="FF374EA2"/>
        <rFont val="Cambria"/>
        <family val="1"/>
      </rPr>
      <t xml:space="preserve">| Autonomie | Septembre </t>
    </r>
    <r>
      <rPr>
        <i/>
        <sz val="10"/>
        <color rgb="FF374EA2"/>
        <rFont val="Cambria"/>
        <family val="1"/>
      </rPr>
      <t>2017</t>
    </r>
  </si>
  <si>
    <t>Fiche synthèse diagnostics</t>
  </si>
  <si>
    <t>Fiche synthèse axes d'améliorations / actions</t>
  </si>
  <si>
    <t>Mettre en place un cadre de régulation sociale</t>
  </si>
  <si>
    <r>
      <t>2.</t>
    </r>
    <r>
      <rPr>
        <sz val="12"/>
        <color rgb="FF000000"/>
        <rFont val="Calibri Light"/>
        <family val="2"/>
        <scheme val="major"/>
      </rPr>
      <t xml:space="preserve">La répartition du temps de travail et de la charge de travail est-elle équitable et équilibrée entre les professionnels ? </t>
    </r>
  </si>
  <si>
    <r>
      <t>6.</t>
    </r>
    <r>
      <rPr>
        <sz val="12"/>
        <color rgb="FF000000"/>
        <rFont val="Calibri Light"/>
        <family val="2"/>
        <scheme val="major"/>
      </rPr>
      <t>Les professionnels disposent-ils d’une visibilité sur leurs plannings de travail ?</t>
    </r>
  </si>
  <si>
    <r>
      <t>4.</t>
    </r>
    <r>
      <rPr>
        <sz val="12"/>
        <color rgb="FF000000"/>
        <rFont val="Calibri Light"/>
        <family val="2"/>
        <scheme val="major"/>
      </rPr>
      <t xml:space="preserve">Les professionnels disposent-ils de marges de manœuvre pour organiser leur travail  ? </t>
    </r>
  </si>
  <si>
    <r>
      <t>2.</t>
    </r>
    <r>
      <rPr>
        <sz val="12"/>
        <color rgb="FF000000"/>
        <rFont val="Calibri Light"/>
        <family val="2"/>
        <scheme val="major"/>
      </rPr>
      <t>Les dirigeants et les encadrants portent-t-ils une attention particulière aux risques liés à certains postes  ?</t>
    </r>
  </si>
  <si>
    <r>
      <t>5.</t>
    </r>
    <r>
      <rPr>
        <sz val="12"/>
        <color rgb="FF000000"/>
        <rFont val="Calibri Light"/>
        <family val="2"/>
        <scheme val="major"/>
      </rPr>
      <t xml:space="preserve">L’ESMS a-t-il mis en place un système de prévention et  de repérage des facteurs de risques d’usure professionnelle et d'inaptitude au travail (traçabilité des actions mises en œuvre) ? </t>
    </r>
  </si>
  <si>
    <r>
      <t>3.</t>
    </r>
    <r>
      <rPr>
        <sz val="12"/>
        <color rgb="FF000000"/>
        <rFont val="Calibri Light"/>
        <family val="2"/>
        <scheme val="major"/>
      </rPr>
      <t xml:space="preserve">Les conflits font-ils l'objet d'une attention particulière ? </t>
    </r>
  </si>
</sst>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1"/>
      <color theme="1"/>
      <name val="Calibri"/>
      <family val="2"/>
      <scheme val="minor"/>
    </font>
    <font>
      <b/>
      <sz val="11"/>
      <color theme="1"/>
      <name val="Calibri"/>
      <family val="2"/>
      <scheme val="minor"/>
    </font>
    <font>
      <sz val="11"/>
      <color theme="1"/>
      <name val="Calibri Light"/>
      <family val="2"/>
      <scheme val="major"/>
    </font>
    <font>
      <b/>
      <sz val="12"/>
      <color rgb="FF254061"/>
      <name val="Calibri Light"/>
      <family val="2"/>
      <scheme val="major"/>
    </font>
    <font>
      <sz val="18"/>
      <name val="Calibri Light"/>
      <family val="2"/>
      <scheme val="major"/>
    </font>
    <font>
      <sz val="14"/>
      <name val="Calibri Light"/>
      <family val="2"/>
      <scheme val="major"/>
    </font>
    <font>
      <b/>
      <sz val="11"/>
      <color theme="8" tint="-0.499984740745262"/>
      <name val="Calibri"/>
      <family val="2"/>
      <scheme val="minor"/>
    </font>
    <font>
      <b/>
      <sz val="16"/>
      <color theme="8" tint="-0.499984740745262"/>
      <name val="Calibri Light"/>
      <family val="2"/>
      <scheme val="major"/>
    </font>
    <font>
      <b/>
      <sz val="20"/>
      <color theme="8" tint="-0.499984740745262"/>
      <name val="Calibri"/>
      <family val="2"/>
      <scheme val="minor"/>
    </font>
    <font>
      <b/>
      <sz val="20"/>
      <name val="Calibri Light"/>
      <family val="2"/>
      <scheme val="major"/>
    </font>
    <font>
      <b/>
      <u/>
      <sz val="16"/>
      <color rgb="FF254061"/>
      <name val="Calibri Light"/>
      <family val="2"/>
      <scheme val="major"/>
    </font>
    <font>
      <sz val="11"/>
      <color theme="1"/>
      <name val="Arial"/>
      <family val="2"/>
    </font>
    <font>
      <sz val="12"/>
      <color theme="1"/>
      <name val="Calibri Light"/>
      <family val="2"/>
      <scheme val="major"/>
    </font>
    <font>
      <sz val="14"/>
      <color theme="1"/>
      <name val="Calibri Light"/>
      <family val="2"/>
      <scheme val="major"/>
    </font>
    <font>
      <b/>
      <sz val="16"/>
      <color rgb="FF254061"/>
      <name val="Calibri Light"/>
      <family val="2"/>
      <scheme val="major"/>
    </font>
    <font>
      <sz val="16"/>
      <color theme="1"/>
      <name val="Calibri Light"/>
      <family val="2"/>
      <scheme val="major"/>
    </font>
    <font>
      <sz val="10"/>
      <color theme="1"/>
      <name val="Calibri"/>
      <family val="2"/>
      <scheme val="minor"/>
    </font>
    <font>
      <b/>
      <sz val="14"/>
      <color theme="8" tint="-0.499984740745262"/>
      <name val="Calibri Light"/>
      <family val="2"/>
      <scheme val="major"/>
    </font>
    <font>
      <b/>
      <u/>
      <sz val="14"/>
      <color theme="8" tint="-0.499984740745262"/>
      <name val="Calibri Light"/>
      <family val="2"/>
      <scheme val="major"/>
    </font>
    <font>
      <b/>
      <sz val="11"/>
      <name val="Calibri"/>
      <family val="2"/>
      <scheme val="minor"/>
    </font>
    <font>
      <sz val="11"/>
      <color theme="1"/>
      <name val="Wingdings"/>
      <charset val="2"/>
    </font>
    <font>
      <b/>
      <sz val="26"/>
      <color rgb="FF00B050"/>
      <name val="Wingdings"/>
      <charset val="2"/>
    </font>
    <font>
      <sz val="11"/>
      <color theme="0"/>
      <name val="Calibri Light"/>
      <family val="2"/>
      <scheme val="major"/>
    </font>
    <font>
      <b/>
      <sz val="12"/>
      <color theme="1"/>
      <name val="Calibri"/>
      <family val="2"/>
      <scheme val="minor"/>
    </font>
    <font>
      <sz val="12"/>
      <color theme="1"/>
      <name val="Calibri"/>
      <family val="2"/>
      <scheme val="minor"/>
    </font>
    <font>
      <b/>
      <sz val="20"/>
      <color theme="8" tint="-0.499984740745262"/>
      <name val="Calibri Light"/>
      <family val="2"/>
      <scheme val="major"/>
    </font>
    <font>
      <sz val="12"/>
      <color rgb="FF000000"/>
      <name val="Calibri Light"/>
      <family val="2"/>
      <scheme val="major"/>
    </font>
    <font>
      <sz val="12"/>
      <color rgb="FF000000"/>
      <name val="Calibri Light"/>
      <family val="2"/>
    </font>
    <font>
      <sz val="12"/>
      <name val="Calibri Light"/>
      <family val="2"/>
      <scheme val="major"/>
    </font>
    <font>
      <sz val="12"/>
      <color rgb="FF000000"/>
      <name val="Calibri"/>
      <family val="2"/>
      <scheme val="minor"/>
    </font>
    <font>
      <u/>
      <sz val="16"/>
      <color rgb="FF254061"/>
      <name val="Calibri"/>
      <family val="2"/>
      <scheme val="minor"/>
    </font>
    <font>
      <u/>
      <sz val="14"/>
      <color rgb="FF254061"/>
      <name val="Calibri Light"/>
      <family val="2"/>
      <scheme val="major"/>
    </font>
    <font>
      <sz val="14"/>
      <color theme="8" tint="-0.499984740745262"/>
      <name val="Calibri Light"/>
      <family val="2"/>
      <scheme val="major"/>
    </font>
    <font>
      <i/>
      <sz val="11"/>
      <color theme="8" tint="-0.499984740745262"/>
      <name val="Calibri Light"/>
      <family val="2"/>
      <scheme val="major"/>
    </font>
    <font>
      <i/>
      <sz val="12"/>
      <color theme="8" tint="-0.499984740745262"/>
      <name val="Calibri Light"/>
      <family val="2"/>
      <scheme val="major"/>
    </font>
    <font>
      <sz val="11"/>
      <color theme="8" tint="-0.499984740745262"/>
      <name val="Calibri Light"/>
      <family val="2"/>
      <scheme val="major"/>
    </font>
    <font>
      <sz val="12"/>
      <color rgb="FF254061"/>
      <name val="Calibri Light"/>
      <family val="2"/>
      <scheme val="major"/>
    </font>
    <font>
      <sz val="12"/>
      <color theme="4" tint="-0.499984740745262"/>
      <name val="Calibri Light"/>
      <family val="2"/>
      <scheme val="major"/>
    </font>
    <font>
      <b/>
      <sz val="12"/>
      <color theme="8" tint="-0.499984740745262"/>
      <name val="Calibri Light"/>
      <family val="2"/>
      <scheme val="major"/>
    </font>
    <font>
      <i/>
      <sz val="12"/>
      <color theme="0"/>
      <name val="Calibri Light"/>
      <family val="2"/>
      <scheme val="major"/>
    </font>
    <font>
      <b/>
      <u/>
      <sz val="14"/>
      <color theme="0"/>
      <name val="Calibri Light"/>
      <family val="2"/>
      <scheme val="major"/>
    </font>
    <font>
      <b/>
      <sz val="18"/>
      <color rgb="FF254061"/>
      <name val="Calibri"/>
      <family val="2"/>
      <scheme val="minor"/>
    </font>
    <font>
      <b/>
      <sz val="12"/>
      <color rgb="FFFFFFFF"/>
      <name val="Calibri"/>
      <family val="2"/>
    </font>
    <font>
      <u/>
      <sz val="14"/>
      <color rgb="FF254061"/>
      <name val="Calibri"/>
      <family val="2"/>
      <scheme val="minor"/>
    </font>
    <font>
      <sz val="12"/>
      <color rgb="FF254061"/>
      <name val="Calibri"/>
      <family val="2"/>
      <scheme val="minor"/>
    </font>
    <font>
      <b/>
      <sz val="14"/>
      <name val="Calibri"/>
      <family val="2"/>
      <scheme val="minor"/>
    </font>
    <font>
      <b/>
      <sz val="12"/>
      <name val="Calibri"/>
      <family val="2"/>
      <scheme val="minor"/>
    </font>
    <font>
      <b/>
      <sz val="11"/>
      <color rgb="FF254061"/>
      <name val="Calibri"/>
      <family val="2"/>
      <scheme val="minor"/>
    </font>
    <font>
      <b/>
      <sz val="12"/>
      <color rgb="FF254061"/>
      <name val="Calibri"/>
      <family val="2"/>
      <scheme val="minor"/>
    </font>
    <font>
      <b/>
      <sz val="11"/>
      <color theme="8" tint="-0.499984740745262"/>
      <name val="Calibri Light"/>
      <family val="2"/>
      <scheme val="major"/>
    </font>
    <font>
      <i/>
      <sz val="8"/>
      <color rgb="FF254061"/>
      <name val="Calibri"/>
      <family val="2"/>
      <scheme val="minor"/>
    </font>
    <font>
      <b/>
      <sz val="14"/>
      <color theme="0"/>
      <name val="Calibri"/>
      <family val="2"/>
      <scheme val="minor"/>
    </font>
    <font>
      <sz val="14"/>
      <color rgb="FF000000"/>
      <name val="Calibri"/>
      <family val="2"/>
      <scheme val="minor"/>
    </font>
    <font>
      <b/>
      <u/>
      <sz val="14"/>
      <color rgb="FF254061"/>
      <name val="Calibri"/>
      <family val="2"/>
      <scheme val="minor"/>
    </font>
    <font>
      <b/>
      <sz val="14"/>
      <color rgb="FF000000"/>
      <name val="Calibri"/>
      <family val="2"/>
      <scheme val="minor"/>
    </font>
    <font>
      <sz val="14"/>
      <name val="Calibri"/>
      <family val="2"/>
      <scheme val="minor"/>
    </font>
    <font>
      <sz val="12"/>
      <color rgb="FF254061"/>
      <name val="Wingdings 2"/>
      <family val="1"/>
      <charset val="2"/>
    </font>
    <font>
      <sz val="9"/>
      <color rgb="FF000000"/>
      <name val="Calibri"/>
      <family val="2"/>
    </font>
    <font>
      <b/>
      <sz val="16"/>
      <color theme="0"/>
      <name val="Calibri"/>
      <family val="2"/>
      <scheme val="minor"/>
    </font>
    <font>
      <b/>
      <sz val="14"/>
      <color rgb="FF254061"/>
      <name val="Calibri Light"/>
      <family val="2"/>
      <scheme val="major"/>
    </font>
    <font>
      <sz val="14"/>
      <color theme="1"/>
      <name val="Calibri"/>
      <family val="2"/>
      <scheme val="minor"/>
    </font>
    <font>
      <b/>
      <i/>
      <sz val="9"/>
      <color rgb="FF000000"/>
      <name val="Calibri"/>
      <family val="2"/>
    </font>
    <font>
      <sz val="9"/>
      <name val="Calibri"/>
      <family val="2"/>
    </font>
    <font>
      <sz val="14"/>
      <color rgb="FF254061"/>
      <name val="Calibri"/>
      <family val="2"/>
      <scheme val="minor"/>
    </font>
    <font>
      <b/>
      <sz val="11"/>
      <color rgb="FF374EA2"/>
      <name val="Cambria"/>
      <family val="1"/>
    </font>
    <font>
      <b/>
      <sz val="10"/>
      <color rgb="FF374EA2"/>
      <name val="Cambria"/>
      <family val="1"/>
    </font>
    <font>
      <i/>
      <sz val="10"/>
      <color rgb="FF374EA2"/>
      <name val="Cambria"/>
      <family val="1"/>
    </font>
    <font>
      <b/>
      <sz val="8"/>
      <color theme="8" tint="-0.499984740745262"/>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mediumGray">
        <fgColor theme="4" tint="0.79998168889431442"/>
        <bgColor theme="0"/>
      </patternFill>
    </fill>
    <fill>
      <patternFill patternType="mediumGray">
        <fgColor rgb="FFFFFFFF"/>
        <bgColor theme="4" tint="0.79995117038483843"/>
      </patternFill>
    </fill>
    <fill>
      <patternFill patternType="solid">
        <fgColor rgb="FF254061"/>
        <bgColor indexed="64"/>
      </patternFill>
    </fill>
    <fill>
      <patternFill patternType="solid">
        <fgColor rgb="FFBDCFE1"/>
        <bgColor indexed="64"/>
      </patternFill>
    </fill>
    <fill>
      <patternFill patternType="solid">
        <fgColor theme="4" tint="-0.499984740745262"/>
        <bgColor indexed="64"/>
      </patternFill>
    </fill>
    <fill>
      <patternFill patternType="mediumGray">
        <fgColor theme="4" tint="0.79998168889431442"/>
        <bgColor rgb="FFBDCFE1"/>
      </patternFill>
    </fill>
    <fill>
      <patternFill patternType="solid">
        <fgColor theme="4" tint="-0.249977111117893"/>
        <bgColor theme="4" tint="0.79995117038483843"/>
      </patternFill>
    </fill>
    <fill>
      <patternFill patternType="solid">
        <fgColor rgb="FF4376B3"/>
        <bgColor theme="4" tint="0.79995117038483843"/>
      </patternFill>
    </fill>
    <fill>
      <patternFill patternType="solid">
        <fgColor rgb="FFF1F5F9"/>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rgb="FF000000"/>
      </left>
      <right style="hair">
        <color rgb="FF000000"/>
      </right>
      <top style="hair">
        <color rgb="FF000000"/>
      </top>
      <bottom style="hair">
        <color rgb="FF000000"/>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auto="1"/>
      </left>
      <right style="hair">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rgb="FF374EA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32">
    <xf numFmtId="0" fontId="0" fillId="0" borderId="0" xfId="0"/>
    <xf numFmtId="0" fontId="0" fillId="2" borderId="0" xfId="0" applyFill="1"/>
    <xf numFmtId="0" fontId="0" fillId="2" borderId="0" xfId="0" applyFill="1" applyAlignment="1">
      <alignment vertical="center"/>
    </xf>
    <xf numFmtId="0" fontId="0" fillId="2" borderId="0" xfId="0"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0" fontId="1" fillId="2" borderId="0" xfId="0" applyFont="1" applyFill="1"/>
    <xf numFmtId="0" fontId="0" fillId="2" borderId="0" xfId="0" applyFill="1" applyAlignment="1">
      <alignment vertical="center" wrapText="1"/>
    </xf>
    <xf numFmtId="0" fontId="0" fillId="2" borderId="0" xfId="0" applyFill="1" applyBorder="1" applyAlignment="1">
      <alignment vertical="center" wrapText="1"/>
    </xf>
    <xf numFmtId="0" fontId="6" fillId="2" borderId="0" xfId="0" applyFont="1" applyFill="1"/>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0" fontId="21" fillId="2" borderId="0" xfId="0" applyFont="1" applyFill="1" applyBorder="1" applyAlignment="1">
      <alignment horizontal="center" vertical="center" wrapText="1"/>
    </xf>
    <xf numFmtId="0" fontId="0" fillId="0" borderId="0" xfId="0"/>
    <xf numFmtId="0" fontId="0" fillId="2" borderId="0" xfId="0" applyFill="1"/>
    <xf numFmtId="0" fontId="24" fillId="2" borderId="0" xfId="0" applyFont="1" applyFill="1"/>
    <xf numFmtId="49" fontId="32" fillId="2" borderId="0" xfId="0" applyNumberFormat="1" applyFont="1" applyFill="1" applyBorder="1" applyAlignment="1">
      <alignment horizontal="left" vertical="center" readingOrder="1"/>
    </xf>
    <xf numFmtId="49" fontId="32" fillId="2" borderId="0" xfId="0" quotePrefix="1" applyNumberFormat="1" applyFont="1" applyFill="1" applyBorder="1" applyAlignment="1">
      <alignment horizontal="left" vertical="center" readingOrder="1"/>
    </xf>
    <xf numFmtId="0" fontId="12" fillId="2" borderId="0" xfId="0" applyFont="1" applyFill="1" applyBorder="1" applyAlignment="1">
      <alignment vertical="center" wrapText="1" readingOrder="1"/>
    </xf>
    <xf numFmtId="49" fontId="34" fillId="2" borderId="0" xfId="0" applyNumberFormat="1" applyFont="1" applyFill="1" applyBorder="1" applyAlignment="1">
      <alignment vertical="center" readingOrder="1"/>
    </xf>
    <xf numFmtId="49" fontId="2" fillId="2" borderId="3" xfId="0" applyNumberFormat="1" applyFont="1" applyFill="1" applyBorder="1"/>
    <xf numFmtId="49" fontId="31" fillId="4" borderId="0" xfId="0" applyNumberFormat="1" applyFont="1" applyFill="1" applyBorder="1" applyAlignment="1">
      <alignment horizontal="left" vertical="center" wrapText="1" readingOrder="1"/>
    </xf>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 fillId="2" borderId="0" xfId="0" applyNumberFormat="1" applyFont="1" applyFill="1" applyBorder="1" applyAlignment="1">
      <alignment vertical="top"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2" fontId="25" fillId="2" borderId="0" xfId="0" applyNumberFormat="1" applyFont="1" applyFill="1" applyBorder="1" applyAlignment="1">
      <alignment horizontal="center" vertical="center"/>
    </xf>
    <xf numFmtId="2" fontId="22" fillId="2" borderId="0" xfId="0" applyNumberFormat="1" applyFont="1" applyFill="1" applyBorder="1"/>
    <xf numFmtId="49" fontId="39" fillId="2" borderId="0" xfId="0" applyNumberFormat="1" applyFont="1" applyFill="1" applyBorder="1" applyAlignment="1">
      <alignment vertical="center" readingOrder="1"/>
    </xf>
    <xf numFmtId="49" fontId="40" fillId="2" borderId="0" xfId="0" applyNumberFormat="1" applyFont="1" applyFill="1" applyBorder="1" applyAlignment="1">
      <alignment horizontal="center" vertical="center" readingOrder="1"/>
    </xf>
    <xf numFmtId="49" fontId="22" fillId="2" borderId="0" xfId="0" applyNumberFormat="1" applyFont="1" applyFill="1" applyAlignment="1">
      <alignment vertical="top" readingOrder="1"/>
    </xf>
    <xf numFmtId="49" fontId="41" fillId="4" borderId="0" xfId="0" quotePrefix="1" applyNumberFormat="1" applyFont="1" applyFill="1" applyBorder="1" applyAlignment="1">
      <alignment horizontal="center" vertical="center" readingOrder="1"/>
    </xf>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15" fillId="2" borderId="0" xfId="0" applyNumberFormat="1" applyFont="1" applyFill="1" applyBorder="1" applyAlignment="1">
      <alignment vertical="center"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18" fillId="2" borderId="0" xfId="0" applyNumberFormat="1" applyFont="1" applyFill="1" applyBorder="1" applyAlignment="1">
      <alignment horizontal="center" vertical="center" readingOrder="1"/>
    </xf>
    <xf numFmtId="49" fontId="22" fillId="2" borderId="0" xfId="0" applyNumberFormat="1" applyFont="1" applyFill="1" applyBorder="1"/>
    <xf numFmtId="49" fontId="2" fillId="2" borderId="0" xfId="0" applyNumberFormat="1" applyFont="1" applyFill="1"/>
    <xf numFmtId="49" fontId="4" fillId="4" borderId="0" xfId="0" applyNumberFormat="1" applyFont="1" applyFill="1" applyBorder="1" applyAlignment="1">
      <alignment vertical="top" wrapText="1"/>
    </xf>
    <xf numFmtId="49" fontId="5" fillId="4" borderId="0" xfId="0" quotePrefix="1" applyNumberFormat="1" applyFont="1" applyFill="1" applyBorder="1" applyAlignment="1">
      <alignment horizontal="center" vertical="top" wrapText="1"/>
    </xf>
    <xf numFmtId="49" fontId="5" fillId="4" borderId="0" xfId="0" applyNumberFormat="1" applyFont="1" applyFill="1" applyBorder="1" applyAlignment="1">
      <alignment horizontal="center" vertical="top" wrapText="1" readingOrder="1"/>
    </xf>
    <xf numFmtId="49" fontId="4" fillId="4" borderId="0" xfId="0" applyNumberFormat="1" applyFont="1" applyFill="1" applyBorder="1" applyAlignment="1">
      <alignment vertical="top" wrapText="1" readingOrder="1"/>
    </xf>
    <xf numFmtId="49" fontId="4" fillId="2" borderId="0" xfId="0" applyNumberFormat="1" applyFont="1" applyFill="1" applyBorder="1" applyAlignment="1">
      <alignment vertical="top" wrapText="1" readingOrder="1"/>
    </xf>
    <xf numFmtId="49" fontId="2" fillId="2" borderId="0" xfId="0" applyNumberFormat="1" applyFont="1" applyFill="1" applyAlignment="1">
      <alignment vertical="top" readingOrder="1"/>
    </xf>
    <xf numFmtId="49" fontId="2" fillId="2" borderId="0" xfId="0" applyNumberFormat="1" applyFont="1" applyFill="1" applyBorder="1"/>
    <xf numFmtId="49" fontId="2" fillId="2" borderId="0" xfId="0" applyNumberFormat="1" applyFont="1" applyFill="1" applyAlignment="1">
      <alignment vertical="top"/>
    </xf>
    <xf numFmtId="49" fontId="2" fillId="2" borderId="0" xfId="0" applyNumberFormat="1" applyFont="1" applyFill="1" applyBorder="1" applyAlignment="1">
      <alignment vertical="top"/>
    </xf>
    <xf numFmtId="49" fontId="10" fillId="4" borderId="0" xfId="0" applyNumberFormat="1" applyFont="1" applyFill="1" applyBorder="1" applyAlignment="1">
      <alignment horizontal="left" vertical="center" wrapText="1" readingOrder="1"/>
    </xf>
    <xf numFmtId="49" fontId="8" fillId="4" borderId="0" xfId="0" quotePrefix="1" applyNumberFormat="1" applyFont="1" applyFill="1" applyBorder="1" applyAlignment="1">
      <alignment horizontal="center" vertical="center" readingOrder="1"/>
    </xf>
    <xf numFmtId="0" fontId="11" fillId="2" borderId="0" xfId="0" applyFont="1" applyFill="1" applyBorder="1" applyAlignment="1">
      <alignment vertical="center" wrapText="1" readingOrder="1"/>
    </xf>
    <xf numFmtId="49" fontId="9" fillId="4" borderId="8" xfId="0" applyNumberFormat="1" applyFont="1" applyFill="1" applyBorder="1" applyAlignment="1">
      <alignment horizontal="center" vertical="center" wrapText="1" readingOrder="1"/>
    </xf>
    <xf numFmtId="49" fontId="9" fillId="9" borderId="8" xfId="0" applyNumberFormat="1" applyFont="1" applyFill="1" applyBorder="1" applyAlignment="1">
      <alignment horizontal="center" vertical="center" wrapText="1" readingOrder="1"/>
    </xf>
    <xf numFmtId="49" fontId="14" fillId="4" borderId="0" xfId="0" applyNumberFormat="1" applyFont="1" applyFill="1" applyBorder="1" applyAlignment="1">
      <alignment horizontal="center" vertical="center" wrapText="1" readingOrder="1"/>
    </xf>
    <xf numFmtId="49" fontId="15" fillId="2" borderId="0" xfId="0" applyNumberFormat="1" applyFont="1" applyFill="1"/>
    <xf numFmtId="49" fontId="10" fillId="4" borderId="0" xfId="0" applyNumberFormat="1" applyFont="1" applyFill="1" applyBorder="1" applyAlignment="1">
      <alignment vertical="top" wrapText="1" readingOrder="1"/>
    </xf>
    <xf numFmtId="49" fontId="22" fillId="2" borderId="0" xfId="0" applyNumberFormat="1" applyFont="1" applyFill="1" applyBorder="1"/>
    <xf numFmtId="1" fontId="13" fillId="3" borderId="14" xfId="0" applyNumberFormat="1" applyFont="1" applyFill="1" applyBorder="1" applyAlignment="1">
      <alignment horizontal="center" vertical="center"/>
    </xf>
    <xf numFmtId="1" fontId="13" fillId="8" borderId="14" xfId="0" applyNumberFormat="1" applyFont="1" applyFill="1" applyBorder="1" applyAlignment="1">
      <alignment horizontal="center" vertical="center"/>
    </xf>
    <xf numFmtId="1" fontId="13" fillId="7" borderId="14" xfId="0" applyNumberFormat="1" applyFont="1" applyFill="1" applyBorder="1" applyAlignment="1">
      <alignment horizontal="center" vertical="center"/>
    </xf>
    <xf numFmtId="1" fontId="13" fillId="6" borderId="14" xfId="0" applyNumberFormat="1" applyFont="1" applyFill="1" applyBorder="1" applyAlignment="1">
      <alignment horizontal="center" vertical="center"/>
    </xf>
    <xf numFmtId="49" fontId="9" fillId="4" borderId="0" xfId="0" applyNumberFormat="1" applyFont="1" applyFill="1" applyBorder="1" applyAlignment="1">
      <alignment horizontal="center" vertical="center" wrapText="1" readingOrder="1"/>
    </xf>
    <xf numFmtId="0" fontId="0" fillId="2" borderId="0" xfId="0" applyFill="1"/>
    <xf numFmtId="0" fontId="12" fillId="2" borderId="2" xfId="0" applyFont="1" applyFill="1" applyBorder="1" applyAlignment="1">
      <alignment vertical="center" wrapText="1" readingOrder="1"/>
    </xf>
    <xf numFmtId="0" fontId="12" fillId="2" borderId="2" xfId="0" applyFont="1" applyFill="1" applyBorder="1" applyAlignment="1">
      <alignment vertical="top" wrapText="1" readingOrder="1"/>
    </xf>
    <xf numFmtId="0" fontId="1" fillId="2" borderId="0" xfId="0" applyFont="1" applyFill="1"/>
    <xf numFmtId="0" fontId="0" fillId="0" borderId="0" xfId="0"/>
    <xf numFmtId="0" fontId="0" fillId="2" borderId="0" xfId="0" applyFill="1" applyAlignment="1">
      <alignment vertical="center" wrapText="1"/>
    </xf>
    <xf numFmtId="0" fontId="0" fillId="2" borderId="0" xfId="0" applyFill="1" applyAlignment="1">
      <alignment vertical="top" wrapText="1"/>
    </xf>
    <xf numFmtId="0" fontId="6" fillId="2" borderId="0" xfId="0" applyFont="1" applyFill="1" applyAlignment="1">
      <alignment vertical="top" wrapText="1"/>
    </xf>
    <xf numFmtId="0" fontId="16" fillId="2" borderId="0" xfId="0" applyFont="1" applyFill="1" applyAlignment="1">
      <alignment vertical="top" wrapText="1"/>
    </xf>
    <xf numFmtId="0" fontId="6" fillId="2" borderId="0" xfId="0" applyFont="1" applyFill="1" applyBorder="1" applyAlignment="1">
      <alignment vertical="top" wrapText="1"/>
    </xf>
    <xf numFmtId="0" fontId="16" fillId="2" borderId="0" xfId="0" applyFont="1" applyFill="1" applyBorder="1" applyAlignment="1">
      <alignment vertical="top" wrapText="1"/>
    </xf>
    <xf numFmtId="0" fontId="0" fillId="2" borderId="0" xfId="0" applyFill="1"/>
    <xf numFmtId="0" fontId="0" fillId="2" borderId="0" xfId="0" applyFill="1" applyAlignment="1">
      <alignment vertical="top" wrapText="1"/>
    </xf>
    <xf numFmtId="49" fontId="42" fillId="10" borderId="0" xfId="0" applyNumberFormat="1" applyFont="1" applyFill="1" applyBorder="1" applyAlignment="1">
      <alignment vertical="center" wrapText="1" readingOrder="1"/>
    </xf>
    <xf numFmtId="49" fontId="42" fillId="10" borderId="0" xfId="0" applyNumberFormat="1" applyFont="1" applyFill="1" applyBorder="1" applyAlignment="1">
      <alignment horizontal="center" vertical="center" wrapText="1" readingOrder="1"/>
    </xf>
    <xf numFmtId="49" fontId="44" fillId="11" borderId="0" xfId="0" applyNumberFormat="1" applyFont="1" applyFill="1" applyBorder="1" applyAlignment="1">
      <alignment vertical="center" wrapText="1" readingOrder="1"/>
    </xf>
    <xf numFmtId="0" fontId="0" fillId="2" borderId="0" xfId="0" applyFill="1"/>
    <xf numFmtId="0" fontId="0" fillId="2" borderId="0" xfId="0" applyFill="1" applyAlignment="1">
      <alignment vertical="center"/>
    </xf>
    <xf numFmtId="0" fontId="0" fillId="2" borderId="0" xfId="0" applyFill="1" applyBorder="1"/>
    <xf numFmtId="0" fontId="1" fillId="2" borderId="0" xfId="0" applyFont="1" applyFill="1"/>
    <xf numFmtId="0" fontId="0" fillId="0" borderId="14" xfId="0" applyBorder="1"/>
    <xf numFmtId="0" fontId="0" fillId="2" borderId="0" xfId="0" applyFill="1" applyBorder="1" applyAlignment="1">
      <alignment vertical="center" wrapText="1"/>
    </xf>
    <xf numFmtId="0" fontId="20" fillId="2" borderId="0" xfId="0" applyFont="1" applyFill="1" applyBorder="1"/>
    <xf numFmtId="1" fontId="19" fillId="2" borderId="0" xfId="0" applyNumberFormat="1" applyFont="1" applyFill="1" applyBorder="1" applyAlignment="1">
      <alignment horizontal="center" vertical="center" wrapText="1"/>
    </xf>
    <xf numFmtId="0" fontId="0" fillId="2" borderId="14" xfId="0" applyFill="1" applyBorder="1"/>
    <xf numFmtId="0" fontId="24" fillId="2" borderId="0" xfId="0" applyFont="1" applyFill="1"/>
    <xf numFmtId="1" fontId="46" fillId="2" borderId="0" xfId="0" applyNumberFormat="1" applyFont="1" applyFill="1" applyBorder="1" applyAlignment="1">
      <alignment horizontal="center" vertical="center"/>
    </xf>
    <xf numFmtId="1" fontId="46" fillId="2" borderId="0" xfId="0" applyNumberFormat="1" applyFont="1" applyFill="1" applyBorder="1" applyAlignment="1">
      <alignment horizontal="center" vertical="center" wrapText="1"/>
    </xf>
    <xf numFmtId="1" fontId="38" fillId="2" borderId="14" xfId="0" applyNumberFormat="1" applyFont="1" applyFill="1" applyBorder="1" applyAlignment="1">
      <alignment horizontal="center" vertical="center"/>
    </xf>
    <xf numFmtId="0" fontId="47" fillId="12" borderId="0" xfId="0" applyFont="1" applyFill="1" applyBorder="1" applyAlignment="1">
      <alignment horizontal="center" vertical="center"/>
    </xf>
    <xf numFmtId="0" fontId="0" fillId="13" borderId="0" xfId="0" applyFill="1" applyBorder="1"/>
    <xf numFmtId="0" fontId="0" fillId="13" borderId="0" xfId="0" applyFill="1" applyBorder="1" applyAlignment="1">
      <alignment vertical="center" wrapText="1"/>
    </xf>
    <xf numFmtId="0" fontId="0" fillId="13" borderId="0" xfId="0" applyFill="1"/>
    <xf numFmtId="0" fontId="48" fillId="12" borderId="0" xfId="0" applyFont="1" applyFill="1" applyBorder="1" applyAlignment="1">
      <alignment horizontal="center" vertical="center"/>
    </xf>
    <xf numFmtId="0" fontId="23" fillId="12" borderId="0" xfId="0" applyFont="1" applyFill="1" applyBorder="1"/>
    <xf numFmtId="1" fontId="49" fillId="13" borderId="14" xfId="0" applyNumberFormat="1" applyFont="1" applyFill="1" applyBorder="1" applyAlignment="1">
      <alignment horizontal="center" vertical="center"/>
    </xf>
    <xf numFmtId="0" fontId="0" fillId="13" borderId="0" xfId="0" applyFont="1" applyFill="1" applyBorder="1" applyAlignment="1">
      <alignment horizontal="center"/>
    </xf>
    <xf numFmtId="1" fontId="19" fillId="13" borderId="0" xfId="0" applyNumberFormat="1" applyFont="1" applyFill="1" applyBorder="1" applyAlignment="1">
      <alignment horizontal="center" vertical="center"/>
    </xf>
    <xf numFmtId="1" fontId="19" fillId="13" borderId="2" xfId="0" applyNumberFormat="1" applyFont="1" applyFill="1" applyBorder="1" applyAlignment="1">
      <alignment horizontal="center" vertical="center"/>
    </xf>
    <xf numFmtId="1" fontId="19" fillId="13" borderId="0" xfId="0" applyNumberFormat="1" applyFont="1" applyFill="1" applyBorder="1" applyAlignment="1">
      <alignment horizontal="center" vertical="center" wrapText="1"/>
    </xf>
    <xf numFmtId="1" fontId="49" fillId="13" borderId="0" xfId="0" applyNumberFormat="1" applyFont="1" applyFill="1" applyBorder="1" applyAlignment="1">
      <alignment horizontal="center" vertical="center"/>
    </xf>
    <xf numFmtId="0" fontId="0" fillId="13" borderId="0" xfId="0" applyFont="1" applyFill="1"/>
    <xf numFmtId="0" fontId="50" fillId="12" borderId="0" xfId="0" applyFont="1" applyFill="1" applyBorder="1" applyAlignment="1">
      <alignment vertical="center"/>
    </xf>
    <xf numFmtId="0" fontId="23" fillId="2" borderId="0" xfId="0" applyFont="1" applyFill="1" applyAlignment="1">
      <alignment horizontal="center"/>
    </xf>
    <xf numFmtId="0" fontId="1" fillId="2" borderId="0" xfId="0" applyFont="1" applyFill="1" applyAlignment="1">
      <alignment horizontal="center"/>
    </xf>
    <xf numFmtId="0" fontId="23" fillId="2" borderId="0" xfId="0" applyFont="1" applyFill="1" applyBorder="1" applyAlignment="1">
      <alignment horizontal="center" vertical="center" wrapText="1"/>
    </xf>
    <xf numFmtId="0" fontId="51" fillId="14" borderId="0" xfId="0" applyFont="1" applyFill="1" applyAlignment="1">
      <alignment horizontal="center" vertical="center"/>
    </xf>
    <xf numFmtId="0" fontId="51" fillId="14" borderId="0" xfId="0" applyFont="1" applyFill="1" applyAlignment="1">
      <alignment vertical="center"/>
    </xf>
    <xf numFmtId="0" fontId="0" fillId="2" borderId="0" xfId="0" applyFill="1" applyAlignment="1"/>
    <xf numFmtId="0" fontId="24" fillId="0" borderId="14" xfId="0" applyFont="1" applyBorder="1" applyAlignment="1"/>
    <xf numFmtId="0" fontId="24" fillId="0" borderId="0" xfId="0" applyFont="1" applyBorder="1"/>
    <xf numFmtId="0" fontId="24" fillId="0" borderId="14" xfId="0" applyFont="1" applyBorder="1"/>
    <xf numFmtId="0" fontId="24" fillId="0" borderId="13" xfId="0" applyFont="1" applyBorder="1"/>
    <xf numFmtId="0" fontId="0" fillId="2" borderId="19" xfId="0" applyFill="1" applyBorder="1"/>
    <xf numFmtId="0" fontId="24" fillId="2" borderId="0" xfId="0" applyFont="1" applyFill="1" applyBorder="1"/>
    <xf numFmtId="0" fontId="47" fillId="2" borderId="0" xfId="0" applyFont="1" applyFill="1" applyBorder="1" applyAlignment="1">
      <alignment horizontal="left" textRotation="45" wrapText="1"/>
    </xf>
    <xf numFmtId="0" fontId="47" fillId="15" borderId="0" xfId="0" applyFont="1" applyFill="1" applyBorder="1" applyAlignment="1">
      <alignment horizontal="left" textRotation="45" wrapText="1"/>
    </xf>
    <xf numFmtId="0" fontId="24" fillId="0" borderId="5" xfId="0" applyFont="1" applyBorder="1" applyAlignment="1"/>
    <xf numFmtId="0" fontId="24" fillId="0" borderId="4" xfId="0" applyFont="1" applyBorder="1" applyAlignment="1"/>
    <xf numFmtId="0" fontId="24" fillId="0" borderId="5" xfId="0" applyFont="1" applyBorder="1"/>
    <xf numFmtId="0" fontId="24" fillId="0" borderId="4" xfId="0" applyFont="1" applyBorder="1"/>
    <xf numFmtId="0" fontId="24" fillId="0" borderId="10" xfId="0" applyFont="1" applyBorder="1"/>
    <xf numFmtId="0" fontId="24" fillId="0" borderId="9" xfId="0" applyFont="1" applyBorder="1"/>
    <xf numFmtId="0" fontId="0" fillId="2" borderId="0" xfId="0" applyFill="1" applyBorder="1" applyAlignment="1"/>
    <xf numFmtId="0" fontId="0" fillId="2" borderId="0" xfId="0" applyFill="1" applyBorder="1" applyAlignment="1">
      <alignment vertical="center"/>
    </xf>
    <xf numFmtId="0" fontId="0" fillId="0" borderId="22" xfId="0" applyBorder="1"/>
    <xf numFmtId="0" fontId="0" fillId="2" borderId="22" xfId="0" applyFill="1" applyBorder="1"/>
    <xf numFmtId="0" fontId="24" fillId="0" borderId="2" xfId="0" applyFont="1" applyFill="1" applyBorder="1" applyAlignment="1">
      <alignment horizontal="left"/>
    </xf>
    <xf numFmtId="1" fontId="17" fillId="2" borderId="15" xfId="0" applyNumberFormat="1" applyFont="1" applyFill="1" applyBorder="1" applyAlignment="1">
      <alignment horizontal="center" vertical="center"/>
    </xf>
    <xf numFmtId="0" fontId="24" fillId="0" borderId="7" xfId="0" applyFont="1" applyBorder="1"/>
    <xf numFmtId="0" fontId="0" fillId="0" borderId="6" xfId="0" applyBorder="1"/>
    <xf numFmtId="0" fontId="24" fillId="2" borderId="5" xfId="0" applyFont="1" applyFill="1" applyBorder="1"/>
    <xf numFmtId="0" fontId="0" fillId="2" borderId="4" xfId="0" applyFill="1" applyBorder="1"/>
    <xf numFmtId="0" fontId="0" fillId="0" borderId="4" xfId="0" applyBorder="1"/>
    <xf numFmtId="0" fontId="24" fillId="2" borderId="10" xfId="0" applyFont="1" applyFill="1" applyBorder="1"/>
    <xf numFmtId="0" fontId="0" fillId="2" borderId="13" xfId="0" applyFill="1" applyBorder="1"/>
    <xf numFmtId="0" fontId="51" fillId="14" borderId="0" xfId="0" applyFont="1" applyFill="1" applyAlignment="1">
      <alignment horizontal="left" vertical="center" indent="2"/>
    </xf>
    <xf numFmtId="0" fontId="0" fillId="16" borderId="14" xfId="0" applyFill="1" applyBorder="1"/>
    <xf numFmtId="0" fontId="0" fillId="0" borderId="0" xfId="0" applyAlignment="1">
      <alignment vertical="center"/>
    </xf>
    <xf numFmtId="0" fontId="57" fillId="15" borderId="0" xfId="0" applyFont="1" applyFill="1" applyAlignment="1">
      <alignment horizontal="left" vertical="center" wrapText="1" readingOrder="1"/>
    </xf>
    <xf numFmtId="0" fontId="57" fillId="0" borderId="0" xfId="0" applyFont="1" applyAlignment="1">
      <alignment horizontal="left" vertical="center" wrapText="1" readingOrder="1"/>
    </xf>
    <xf numFmtId="49" fontId="2" fillId="11" borderId="16" xfId="0" applyNumberFormat="1" applyFont="1" applyFill="1" applyBorder="1"/>
    <xf numFmtId="49" fontId="2" fillId="2" borderId="26" xfId="0" applyNumberFormat="1" applyFont="1" applyFill="1" applyBorder="1"/>
    <xf numFmtId="49" fontId="31" fillId="4" borderId="27" xfId="0" applyNumberFormat="1" applyFont="1" applyFill="1" applyBorder="1" applyAlignment="1">
      <alignment horizontal="left" vertical="center" wrapText="1" readingOrder="1"/>
    </xf>
    <xf numFmtId="49" fontId="10" fillId="4" borderId="27" xfId="0" applyNumberFormat="1" applyFont="1" applyFill="1" applyBorder="1" applyAlignment="1">
      <alignment horizontal="left" vertical="center" wrapText="1" readingOrder="1"/>
    </xf>
    <xf numFmtId="49" fontId="41" fillId="4" borderId="27" xfId="0" quotePrefix="1" applyNumberFormat="1" applyFont="1" applyFill="1" applyBorder="1" applyAlignment="1">
      <alignment horizontal="center" vertical="center" readingOrder="1"/>
    </xf>
    <xf numFmtId="49" fontId="8" fillId="4" borderId="27" xfId="0" quotePrefix="1" applyNumberFormat="1" applyFont="1" applyFill="1" applyBorder="1" applyAlignment="1">
      <alignment horizontal="center" vertical="center" readingOrder="1"/>
    </xf>
    <xf numFmtId="49" fontId="3" fillId="4" borderId="28" xfId="0" applyNumberFormat="1" applyFont="1" applyFill="1" applyBorder="1" applyAlignment="1">
      <alignment vertical="center" wrapText="1" readingOrder="1"/>
    </xf>
    <xf numFmtId="49" fontId="2" fillId="2" borderId="20" xfId="0" applyNumberFormat="1" applyFont="1" applyFill="1" applyBorder="1"/>
    <xf numFmtId="49" fontId="2" fillId="2" borderId="21" xfId="0" applyNumberFormat="1" applyFont="1" applyFill="1" applyBorder="1"/>
    <xf numFmtId="49" fontId="4" fillId="4" borderId="21" xfId="0" applyNumberFormat="1" applyFont="1" applyFill="1" applyBorder="1" applyAlignment="1">
      <alignment vertical="top" wrapText="1"/>
    </xf>
    <xf numFmtId="49" fontId="2" fillId="2" borderId="29" xfId="0" applyNumberFormat="1" applyFont="1" applyFill="1" applyBorder="1"/>
    <xf numFmtId="49" fontId="2" fillId="2" borderId="19" xfId="0" applyNumberFormat="1" applyFont="1" applyFill="1" applyBorder="1"/>
    <xf numFmtId="49" fontId="2" fillId="2" borderId="30" xfId="0" applyNumberFormat="1" applyFont="1" applyFill="1" applyBorder="1"/>
    <xf numFmtId="49" fontId="28" fillId="4" borderId="20" xfId="0" applyNumberFormat="1" applyFont="1" applyFill="1" applyBorder="1" applyAlignment="1">
      <alignment vertical="center" wrapText="1" readingOrder="1"/>
    </xf>
    <xf numFmtId="49" fontId="2" fillId="2" borderId="21" xfId="0" applyNumberFormat="1" applyFont="1" applyFill="1" applyBorder="1" applyAlignment="1">
      <alignment vertical="top"/>
    </xf>
    <xf numFmtId="49" fontId="33" fillId="2" borderId="20" xfId="0" quotePrefix="1" applyNumberFormat="1" applyFont="1" applyFill="1" applyBorder="1" applyAlignment="1">
      <alignment horizontal="left" vertical="center" readingOrder="1"/>
    </xf>
    <xf numFmtId="49" fontId="36" fillId="4" borderId="20" xfId="0" applyNumberFormat="1" applyFont="1" applyFill="1" applyBorder="1" applyAlignment="1">
      <alignment horizontal="left" vertical="center" wrapText="1" readingOrder="1"/>
    </xf>
    <xf numFmtId="49" fontId="18" fillId="2" borderId="21" xfId="0" applyNumberFormat="1" applyFont="1" applyFill="1" applyBorder="1" applyAlignment="1">
      <alignment horizontal="center" vertical="center" readingOrder="1"/>
    </xf>
    <xf numFmtId="49" fontId="32" fillId="2" borderId="29" xfId="0" applyNumberFormat="1" applyFont="1" applyFill="1" applyBorder="1" applyAlignment="1">
      <alignment horizontal="left" vertical="center" readingOrder="1"/>
    </xf>
    <xf numFmtId="2" fontId="25" fillId="2" borderId="19" xfId="0" applyNumberFormat="1" applyFont="1" applyFill="1" applyBorder="1" applyAlignment="1">
      <alignment horizontal="center" vertical="center"/>
    </xf>
    <xf numFmtId="49" fontId="18" fillId="2" borderId="30" xfId="0" applyNumberFormat="1" applyFont="1" applyFill="1" applyBorder="1" applyAlignment="1">
      <alignment horizontal="center" vertical="center" readingOrder="1"/>
    </xf>
    <xf numFmtId="49" fontId="2" fillId="2" borderId="19" xfId="0" applyNumberFormat="1" applyFont="1" applyFill="1" applyBorder="1" applyAlignment="1">
      <alignment vertical="top" readingOrder="1"/>
    </xf>
    <xf numFmtId="49" fontId="34" fillId="2" borderId="20" xfId="0" applyNumberFormat="1" applyFont="1" applyFill="1" applyBorder="1" applyAlignment="1">
      <alignment vertical="center" readingOrder="1"/>
    </xf>
    <xf numFmtId="49" fontId="18" fillId="2" borderId="20" xfId="0" applyNumberFormat="1" applyFont="1" applyFill="1" applyBorder="1" applyAlignment="1">
      <alignment horizontal="center" vertical="center" readingOrder="1"/>
    </xf>
    <xf numFmtId="49" fontId="18" fillId="2" borderId="29" xfId="0" applyNumberFormat="1" applyFont="1" applyFill="1" applyBorder="1" applyAlignment="1">
      <alignment horizontal="center" vertical="center" readingOrder="1"/>
    </xf>
    <xf numFmtId="49" fontId="18" fillId="2" borderId="19" xfId="0" applyNumberFormat="1" applyFont="1" applyFill="1" applyBorder="1" applyAlignment="1">
      <alignment horizontal="center" vertical="center" readingOrder="1"/>
    </xf>
    <xf numFmtId="2" fontId="22" fillId="2" borderId="19" xfId="0" applyNumberFormat="1" applyFont="1" applyFill="1" applyBorder="1"/>
    <xf numFmtId="49" fontId="22" fillId="2" borderId="0" xfId="0" applyNumberFormat="1" applyFont="1" applyFill="1"/>
    <xf numFmtId="49" fontId="2" fillId="11" borderId="29" xfId="0" applyNumberFormat="1" applyFont="1" applyFill="1" applyBorder="1"/>
    <xf numFmtId="49" fontId="3" fillId="4" borderId="21" xfId="0" applyNumberFormat="1" applyFont="1" applyFill="1" applyBorder="1" applyAlignment="1">
      <alignment vertical="center" wrapText="1" readingOrder="1"/>
    </xf>
    <xf numFmtId="49" fontId="28" fillId="4" borderId="29" xfId="0" applyNumberFormat="1" applyFont="1" applyFill="1" applyBorder="1" applyAlignment="1">
      <alignment vertical="top" wrapText="1" readingOrder="1"/>
    </xf>
    <xf numFmtId="49" fontId="28" fillId="4" borderId="19" xfId="0" applyNumberFormat="1" applyFont="1" applyFill="1" applyBorder="1" applyAlignment="1">
      <alignment vertical="top" wrapText="1" readingOrder="1"/>
    </xf>
    <xf numFmtId="49" fontId="28" fillId="4" borderId="30" xfId="0" applyNumberFormat="1" applyFont="1" applyFill="1" applyBorder="1" applyAlignment="1">
      <alignment vertical="top" wrapText="1" readingOrder="1"/>
    </xf>
    <xf numFmtId="49" fontId="31" fillId="4" borderId="26" xfId="0" applyNumberFormat="1" applyFont="1" applyFill="1" applyBorder="1" applyAlignment="1">
      <alignment vertical="center" wrapText="1" readingOrder="1"/>
    </xf>
    <xf numFmtId="49" fontId="31" fillId="4" borderId="27" xfId="0" applyNumberFormat="1" applyFont="1" applyFill="1" applyBorder="1" applyAlignment="1">
      <alignment vertical="center" wrapText="1" readingOrder="1"/>
    </xf>
    <xf numFmtId="49" fontId="31" fillId="4" borderId="28" xfId="0" applyNumberFormat="1" applyFont="1" applyFill="1" applyBorder="1" applyAlignment="1">
      <alignment vertical="center" wrapText="1" readingOrder="1"/>
    </xf>
    <xf numFmtId="49" fontId="28" fillId="4" borderId="20" xfId="0" applyNumberFormat="1" applyFont="1" applyFill="1" applyBorder="1" applyAlignment="1">
      <alignment wrapText="1" readingOrder="1"/>
    </xf>
    <xf numFmtId="49" fontId="43" fillId="11" borderId="19" xfId="0" applyNumberFormat="1" applyFont="1" applyFill="1" applyBorder="1" applyAlignment="1">
      <alignment vertical="center" wrapText="1" readingOrder="1"/>
    </xf>
    <xf numFmtId="49" fontId="30" fillId="11" borderId="19" xfId="0" applyNumberFormat="1" applyFont="1" applyFill="1" applyBorder="1" applyAlignment="1">
      <alignment vertical="center" wrapText="1" readingOrder="1"/>
    </xf>
    <xf numFmtId="49" fontId="30" fillId="11" borderId="30" xfId="0" applyNumberFormat="1" applyFont="1" applyFill="1" applyBorder="1" applyAlignment="1">
      <alignment vertical="center" wrapText="1" readingOrder="1"/>
    </xf>
    <xf numFmtId="0" fontId="58" fillId="14" borderId="0" xfId="0" applyFont="1" applyFill="1" applyAlignment="1">
      <alignment horizontal="left" vertical="center" indent="2"/>
    </xf>
    <xf numFmtId="0" fontId="60" fillId="2" borderId="0" xfId="0" applyFont="1" applyFill="1" applyBorder="1"/>
    <xf numFmtId="0" fontId="58" fillId="14" borderId="0" xfId="0" applyFont="1" applyFill="1" applyAlignment="1">
      <alignment vertical="center"/>
    </xf>
    <xf numFmtId="49" fontId="42" fillId="10" borderId="25" xfId="0" applyNumberFormat="1" applyFont="1" applyFill="1" applyBorder="1" applyAlignment="1">
      <alignment vertical="center" wrapText="1" readingOrder="1"/>
    </xf>
    <xf numFmtId="0" fontId="29" fillId="15" borderId="0" xfId="0" applyFont="1" applyFill="1" applyAlignment="1">
      <alignment horizontal="left" vertical="center" wrapText="1" readingOrder="1"/>
    </xf>
    <xf numFmtId="0" fontId="29" fillId="4" borderId="0" xfId="0" applyFont="1" applyFill="1" applyAlignment="1">
      <alignment horizontal="left" vertical="center" wrapText="1" readingOrder="1"/>
    </xf>
    <xf numFmtId="0" fontId="57" fillId="4" borderId="0" xfId="0" applyFont="1" applyFill="1" applyAlignment="1">
      <alignment horizontal="left" vertical="center" wrapText="1" readingOrder="1"/>
    </xf>
    <xf numFmtId="0" fontId="57" fillId="2" borderId="0" xfId="0" applyFont="1" applyFill="1" applyAlignment="1">
      <alignment horizontal="left" vertical="center" wrapText="1" readingOrder="1"/>
    </xf>
    <xf numFmtId="0" fontId="61" fillId="4" borderId="0" xfId="0" applyFont="1" applyFill="1" applyAlignment="1">
      <alignment horizontal="left" vertical="center" wrapText="1" readingOrder="1"/>
    </xf>
    <xf numFmtId="0" fontId="62" fillId="4" borderId="0" xfId="0" applyFont="1" applyFill="1" applyAlignment="1">
      <alignment vertical="center" wrapText="1"/>
    </xf>
    <xf numFmtId="0" fontId="62" fillId="15" borderId="0" xfId="0" applyFont="1" applyFill="1" applyAlignment="1">
      <alignment vertical="center" wrapText="1"/>
    </xf>
    <xf numFmtId="49" fontId="63" fillId="2" borderId="2" xfId="0" applyNumberFormat="1" applyFont="1" applyFill="1" applyBorder="1" applyAlignment="1">
      <alignment vertical="center" wrapText="1" readingOrder="1"/>
    </xf>
    <xf numFmtId="49" fontId="63" fillId="2" borderId="5" xfId="0" applyNumberFormat="1" applyFont="1" applyFill="1" applyBorder="1" applyAlignment="1">
      <alignment vertical="center" wrapText="1" readingOrder="1"/>
    </xf>
    <xf numFmtId="49" fontId="63" fillId="15" borderId="2" xfId="0" applyNumberFormat="1" applyFont="1" applyFill="1" applyBorder="1" applyAlignment="1">
      <alignment vertical="center" wrapText="1" readingOrder="1"/>
    </xf>
    <xf numFmtId="0" fontId="60" fillId="15" borderId="2" xfId="0" applyFont="1" applyFill="1" applyBorder="1" applyAlignment="1">
      <alignment vertical="top" wrapText="1"/>
    </xf>
    <xf numFmtId="49" fontId="63" fillId="15" borderId="5" xfId="0" applyNumberFormat="1" applyFont="1" applyFill="1" applyBorder="1" applyAlignment="1">
      <alignment vertical="center" wrapText="1" readingOrder="1"/>
    </xf>
    <xf numFmtId="49" fontId="63" fillId="15" borderId="4" xfId="0" applyNumberFormat="1" applyFont="1" applyFill="1" applyBorder="1" applyAlignment="1">
      <alignment vertical="center" wrapText="1" readingOrder="1"/>
    </xf>
    <xf numFmtId="49" fontId="63" fillId="2" borderId="4" xfId="0" applyNumberFormat="1" applyFont="1" applyFill="1" applyBorder="1" applyAlignment="1">
      <alignment vertical="center" wrapText="1" readingOrder="1"/>
    </xf>
    <xf numFmtId="49" fontId="63" fillId="15" borderId="5" xfId="0" applyNumberFormat="1" applyFont="1" applyFill="1" applyBorder="1" applyAlignment="1">
      <alignment horizontal="left" vertical="center" wrapText="1" readingOrder="1"/>
    </xf>
    <xf numFmtId="0" fontId="29" fillId="2" borderId="0" xfId="0" applyFont="1" applyFill="1" applyAlignment="1">
      <alignment horizontal="left" vertical="center" wrapText="1" readingOrder="1"/>
    </xf>
    <xf numFmtId="0" fontId="48" fillId="19" borderId="4" xfId="0" applyFont="1" applyFill="1" applyBorder="1" applyAlignment="1">
      <alignment horizontal="center" vertical="center"/>
    </xf>
    <xf numFmtId="0" fontId="51" fillId="19" borderId="2" xfId="0" applyFont="1" applyFill="1" applyBorder="1" applyAlignment="1">
      <alignment horizontal="left" vertical="center" indent="16"/>
    </xf>
    <xf numFmtId="0" fontId="51" fillId="19" borderId="2" xfId="0" applyFont="1" applyFill="1" applyBorder="1" applyAlignment="1">
      <alignment horizontal="center" vertical="center"/>
    </xf>
    <xf numFmtId="0" fontId="51" fillId="19" borderId="5" xfId="0" applyFont="1" applyFill="1" applyBorder="1" applyAlignment="1">
      <alignment horizontal="center" vertical="center"/>
    </xf>
    <xf numFmtId="0" fontId="58" fillId="14" borderId="0" xfId="0" applyFont="1" applyFill="1" applyAlignment="1">
      <alignment horizontal="left" vertical="center" indent="2"/>
    </xf>
    <xf numFmtId="0" fontId="22" fillId="2" borderId="0" xfId="0" applyNumberFormat="1" applyFont="1" applyFill="1" applyBorder="1"/>
    <xf numFmtId="0" fontId="64" fillId="0" borderId="0" xfId="0" applyFont="1" applyAlignment="1">
      <alignment horizontal="left" vertical="center"/>
    </xf>
    <xf numFmtId="49" fontId="15" fillId="2" borderId="29" xfId="0" applyNumberFormat="1" applyFont="1" applyFill="1" applyBorder="1" applyAlignment="1">
      <alignment vertical="center" readingOrder="1"/>
    </xf>
    <xf numFmtId="49" fontId="37" fillId="20" borderId="6" xfId="0" applyNumberFormat="1" applyFont="1" applyFill="1" applyBorder="1" applyAlignment="1">
      <alignment vertical="top" wrapText="1"/>
    </xf>
    <xf numFmtId="49" fontId="37" fillId="20" borderId="1" xfId="0" applyNumberFormat="1" applyFont="1" applyFill="1" applyBorder="1" applyAlignment="1">
      <alignment vertical="top" wrapText="1"/>
    </xf>
    <xf numFmtId="49" fontId="37" fillId="20" borderId="7" xfId="0" applyNumberFormat="1" applyFont="1" applyFill="1" applyBorder="1" applyAlignment="1">
      <alignment vertical="top" wrapText="1"/>
    </xf>
    <xf numFmtId="2" fontId="67" fillId="2" borderId="14" xfId="0" applyNumberFormat="1" applyFont="1" applyFill="1" applyBorder="1" applyAlignment="1">
      <alignment horizontal="center" vertical="center"/>
    </xf>
    <xf numFmtId="0" fontId="58" fillId="14" borderId="0" xfId="0" applyFont="1" applyFill="1" applyAlignment="1">
      <alignment horizontal="left" vertical="center" indent="2"/>
    </xf>
    <xf numFmtId="49" fontId="44" fillId="20" borderId="0" xfId="0" applyNumberFormat="1" applyFont="1" applyFill="1" applyBorder="1" applyAlignment="1">
      <alignment horizontal="left" vertical="center" wrapText="1" readingOrder="1"/>
    </xf>
    <xf numFmtId="0" fontId="58" fillId="14" borderId="0" xfId="0" applyFont="1" applyFill="1" applyAlignment="1">
      <alignment horizontal="left" vertical="center" wrapText="1" indent="2"/>
    </xf>
    <xf numFmtId="0" fontId="51" fillId="18" borderId="2" xfId="0" applyFont="1" applyFill="1" applyBorder="1" applyAlignment="1">
      <alignment horizontal="left" vertical="center"/>
    </xf>
    <xf numFmtId="49" fontId="43" fillId="11" borderId="17" xfId="0" applyNumberFormat="1" applyFont="1" applyFill="1" applyBorder="1" applyAlignment="1">
      <alignment horizontal="left" vertical="center" wrapText="1" readingOrder="1"/>
    </xf>
    <xf numFmtId="49" fontId="43" fillId="11" borderId="18" xfId="0" applyNumberFormat="1" applyFont="1" applyFill="1" applyBorder="1" applyAlignment="1">
      <alignment horizontal="left" vertical="center" wrapText="1" readingOrder="1"/>
    </xf>
    <xf numFmtId="0" fontId="58" fillId="14" borderId="16" xfId="0" applyFont="1" applyFill="1" applyBorder="1" applyAlignment="1">
      <alignment horizontal="left" vertical="center" wrapText="1"/>
    </xf>
    <xf numFmtId="0" fontId="58" fillId="14" borderId="17" xfId="0" applyFont="1" applyFill="1" applyBorder="1" applyAlignment="1">
      <alignment horizontal="left" vertical="center" wrapText="1"/>
    </xf>
    <xf numFmtId="0" fontId="58" fillId="14" borderId="18" xfId="0" applyFont="1" applyFill="1" applyBorder="1" applyAlignment="1">
      <alignment horizontal="left" vertical="center" wrapText="1"/>
    </xf>
    <xf numFmtId="49" fontId="31" fillId="4" borderId="20" xfId="0" applyNumberFormat="1" applyFont="1" applyFill="1" applyBorder="1" applyAlignment="1">
      <alignment horizontal="left" vertical="center" wrapText="1" readingOrder="1"/>
    </xf>
    <xf numFmtId="49" fontId="31" fillId="4" borderId="0" xfId="0" applyNumberFormat="1" applyFont="1" applyFill="1" applyBorder="1" applyAlignment="1">
      <alignment horizontal="left" vertical="center" wrapText="1" readingOrder="1"/>
    </xf>
    <xf numFmtId="49" fontId="31" fillId="4" borderId="21" xfId="0" applyNumberFormat="1" applyFont="1" applyFill="1" applyBorder="1" applyAlignment="1">
      <alignment horizontal="left" vertical="center" wrapText="1" readingOrder="1"/>
    </xf>
    <xf numFmtId="49" fontId="37" fillId="20" borderId="6" xfId="0" applyNumberFormat="1" applyFont="1" applyFill="1" applyBorder="1" applyAlignment="1">
      <alignment vertical="top" wrapText="1"/>
    </xf>
    <xf numFmtId="49" fontId="37" fillId="20" borderId="1" xfId="0" applyNumberFormat="1" applyFont="1" applyFill="1" applyBorder="1" applyAlignment="1">
      <alignment vertical="top" wrapText="1"/>
    </xf>
    <xf numFmtId="49" fontId="37" fillId="20" borderId="7" xfId="0" applyNumberFormat="1" applyFont="1" applyFill="1" applyBorder="1" applyAlignment="1">
      <alignment vertical="top" wrapText="1"/>
    </xf>
    <xf numFmtId="49" fontId="31" fillId="4" borderId="27" xfId="0" applyNumberFormat="1" applyFont="1" applyFill="1" applyBorder="1" applyAlignment="1">
      <alignment horizontal="left" vertical="center" wrapText="1" readingOrder="1"/>
    </xf>
    <xf numFmtId="49" fontId="37" fillId="20" borderId="4" xfId="0" applyNumberFormat="1" applyFont="1" applyFill="1" applyBorder="1" applyAlignment="1">
      <alignment horizontal="left" vertical="top" wrapText="1"/>
    </xf>
    <xf numFmtId="49" fontId="37" fillId="20" borderId="2" xfId="0" applyNumberFormat="1" applyFont="1" applyFill="1" applyBorder="1" applyAlignment="1">
      <alignment horizontal="left" vertical="top" wrapText="1"/>
    </xf>
    <xf numFmtId="49" fontId="37" fillId="20" borderId="5" xfId="0" applyNumberFormat="1" applyFont="1" applyFill="1" applyBorder="1" applyAlignment="1">
      <alignment horizontal="left" vertical="top" wrapText="1"/>
    </xf>
    <xf numFmtId="49" fontId="31" fillId="4" borderId="26" xfId="0" applyNumberFormat="1" applyFont="1" applyFill="1" applyBorder="1" applyAlignment="1">
      <alignment horizontal="left" vertical="center" wrapText="1" readingOrder="1"/>
    </xf>
    <xf numFmtId="49" fontId="31" fillId="4" borderId="28" xfId="0" applyNumberFormat="1" applyFont="1" applyFill="1" applyBorder="1" applyAlignment="1">
      <alignment horizontal="left" vertical="center" wrapText="1" readingOrder="1"/>
    </xf>
    <xf numFmtId="49" fontId="28" fillId="4" borderId="20" xfId="0" applyNumberFormat="1" applyFont="1" applyFill="1" applyBorder="1" applyAlignment="1">
      <alignment horizontal="left" vertical="top" wrapText="1" readingOrder="1"/>
    </xf>
    <xf numFmtId="49" fontId="28" fillId="4" borderId="0" xfId="0" applyNumberFormat="1" applyFont="1" applyFill="1" applyBorder="1" applyAlignment="1">
      <alignment horizontal="left" vertical="top" wrapText="1" readingOrder="1"/>
    </xf>
    <xf numFmtId="49" fontId="28" fillId="4" borderId="21" xfId="0" applyNumberFormat="1" applyFont="1" applyFill="1" applyBorder="1" applyAlignment="1">
      <alignment horizontal="left" vertical="top" wrapText="1" readingOrder="1"/>
    </xf>
    <xf numFmtId="49" fontId="31" fillId="4" borderId="1" xfId="0" applyNumberFormat="1" applyFont="1" applyFill="1" applyBorder="1" applyAlignment="1">
      <alignment horizontal="left" vertical="center" wrapText="1" readingOrder="1"/>
    </xf>
    <xf numFmtId="49" fontId="37" fillId="20" borderId="9" xfId="0" applyNumberFormat="1" applyFont="1" applyFill="1" applyBorder="1" applyAlignment="1">
      <alignment horizontal="left" vertical="top" wrapText="1"/>
    </xf>
    <xf numFmtId="49" fontId="37" fillId="20" borderId="3" xfId="0" applyNumberFormat="1" applyFont="1" applyFill="1" applyBorder="1" applyAlignment="1">
      <alignment horizontal="left" vertical="top" wrapText="1"/>
    </xf>
    <xf numFmtId="49" fontId="37" fillId="20" borderId="10" xfId="0" applyNumberFormat="1" applyFont="1" applyFill="1" applyBorder="1" applyAlignment="1">
      <alignment horizontal="left" vertical="top" wrapText="1"/>
    </xf>
    <xf numFmtId="49" fontId="37" fillId="20" borderId="11" xfId="0" applyNumberFormat="1" applyFont="1" applyFill="1" applyBorder="1" applyAlignment="1">
      <alignment horizontal="left" vertical="top" wrapText="1"/>
    </xf>
    <xf numFmtId="49" fontId="37" fillId="20" borderId="0" xfId="0" applyNumberFormat="1" applyFont="1" applyFill="1" applyBorder="1" applyAlignment="1">
      <alignment horizontal="left" vertical="top" wrapText="1"/>
    </xf>
    <xf numFmtId="49" fontId="37" fillId="20" borderId="12" xfId="0" applyNumberFormat="1" applyFont="1" applyFill="1" applyBorder="1" applyAlignment="1">
      <alignment horizontal="left" vertical="top" wrapText="1"/>
    </xf>
    <xf numFmtId="49" fontId="37" fillId="20" borderId="6" xfId="0" applyNumberFormat="1" applyFont="1" applyFill="1" applyBorder="1" applyAlignment="1">
      <alignment horizontal="left" vertical="top" wrapText="1"/>
    </xf>
    <xf numFmtId="49" fontId="37" fillId="20" borderId="1" xfId="0" applyNumberFormat="1" applyFont="1" applyFill="1" applyBorder="1" applyAlignment="1">
      <alignment horizontal="left" vertical="top" wrapText="1"/>
    </xf>
    <xf numFmtId="49" fontId="37" fillId="20" borderId="7" xfId="0" applyNumberFormat="1" applyFont="1" applyFill="1" applyBorder="1" applyAlignment="1">
      <alignment horizontal="left" vertical="top" wrapText="1"/>
    </xf>
    <xf numFmtId="49" fontId="37" fillId="20" borderId="9" xfId="0" applyNumberFormat="1" applyFont="1" applyFill="1" applyBorder="1" applyAlignment="1">
      <alignment horizontal="left" vertical="top" wrapText="1" readingOrder="1"/>
    </xf>
    <xf numFmtId="49" fontId="37" fillId="20" borderId="3" xfId="0" applyNumberFormat="1" applyFont="1" applyFill="1" applyBorder="1" applyAlignment="1">
      <alignment horizontal="left" vertical="top" wrapText="1" readingOrder="1"/>
    </xf>
    <xf numFmtId="49" fontId="37" fillId="20" borderId="10" xfId="0" applyNumberFormat="1" applyFont="1" applyFill="1" applyBorder="1" applyAlignment="1">
      <alignment horizontal="left" vertical="top" wrapText="1" readingOrder="1"/>
    </xf>
    <xf numFmtId="49" fontId="37" fillId="20" borderId="11" xfId="0" applyNumberFormat="1" applyFont="1" applyFill="1" applyBorder="1" applyAlignment="1">
      <alignment horizontal="left" vertical="top" wrapText="1" readingOrder="1"/>
    </xf>
    <xf numFmtId="49" fontId="37" fillId="20" borderId="0" xfId="0" applyNumberFormat="1" applyFont="1" applyFill="1" applyBorder="1" applyAlignment="1">
      <alignment horizontal="left" vertical="top" wrapText="1" readingOrder="1"/>
    </xf>
    <xf numFmtId="49" fontId="37" fillId="20" borderId="12" xfId="0" applyNumberFormat="1" applyFont="1" applyFill="1" applyBorder="1" applyAlignment="1">
      <alignment horizontal="left" vertical="top" wrapText="1" readingOrder="1"/>
    </xf>
    <xf numFmtId="49" fontId="37" fillId="20" borderId="6" xfId="0" applyNumberFormat="1" applyFont="1" applyFill="1" applyBorder="1" applyAlignment="1">
      <alignment horizontal="left" vertical="top" wrapText="1" readingOrder="1"/>
    </xf>
    <xf numFmtId="49" fontId="37" fillId="20" borderId="1" xfId="0" applyNumberFormat="1" applyFont="1" applyFill="1" applyBorder="1" applyAlignment="1">
      <alignment horizontal="left" vertical="top" wrapText="1" readingOrder="1"/>
    </xf>
    <xf numFmtId="49" fontId="37" fillId="20" borderId="7" xfId="0" applyNumberFormat="1" applyFont="1" applyFill="1" applyBorder="1" applyAlignment="1">
      <alignment horizontal="left" vertical="top" wrapText="1" readingOrder="1"/>
    </xf>
    <xf numFmtId="49" fontId="35" fillId="2" borderId="20" xfId="0" applyNumberFormat="1" applyFont="1" applyFill="1" applyBorder="1" applyAlignment="1">
      <alignment horizontal="center" vertical="center" readingOrder="1"/>
    </xf>
    <xf numFmtId="49" fontId="35" fillId="2" borderId="0" xfId="0" applyNumberFormat="1" applyFont="1" applyFill="1" applyBorder="1" applyAlignment="1">
      <alignment horizontal="center" vertical="center" readingOrder="1"/>
    </xf>
    <xf numFmtId="49" fontId="35" fillId="2" borderId="21" xfId="0" applyNumberFormat="1" applyFont="1" applyFill="1" applyBorder="1" applyAlignment="1">
      <alignment horizontal="center" vertical="center" readingOrder="1"/>
    </xf>
    <xf numFmtId="49" fontId="7" fillId="2" borderId="16"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12" fillId="2" borderId="16" xfId="0" applyNumberFormat="1" applyFont="1" applyFill="1" applyBorder="1" applyAlignment="1">
      <alignment horizontal="left" vertical="center" wrapText="1"/>
    </xf>
    <xf numFmtId="49" fontId="12" fillId="2" borderId="17" xfId="0" applyNumberFormat="1" applyFont="1" applyFill="1" applyBorder="1" applyAlignment="1">
      <alignment horizontal="left" vertical="center" wrapText="1"/>
    </xf>
    <xf numFmtId="49" fontId="12" fillId="2" borderId="18" xfId="0" applyNumberFormat="1" applyFont="1" applyFill="1" applyBorder="1" applyAlignment="1">
      <alignment horizontal="left" vertical="center" wrapText="1"/>
    </xf>
    <xf numFmtId="49" fontId="31" fillId="4" borderId="19" xfId="0" applyNumberFormat="1" applyFont="1" applyFill="1" applyBorder="1" applyAlignment="1">
      <alignment horizontal="left" vertical="center" wrapText="1" readingOrder="1"/>
    </xf>
    <xf numFmtId="49" fontId="14" fillId="4" borderId="16" xfId="0" applyNumberFormat="1" applyFont="1" applyFill="1" applyBorder="1" applyAlignment="1">
      <alignment horizontal="center" vertical="center" wrapText="1" readingOrder="1"/>
    </xf>
    <xf numFmtId="49" fontId="14" fillId="4" borderId="17" xfId="0" applyNumberFormat="1" applyFont="1" applyFill="1" applyBorder="1" applyAlignment="1">
      <alignment horizontal="center" vertical="center" wrapText="1" readingOrder="1"/>
    </xf>
    <xf numFmtId="49" fontId="14" fillId="4" borderId="18" xfId="0" applyNumberFormat="1" applyFont="1" applyFill="1" applyBorder="1" applyAlignment="1">
      <alignment horizontal="center" vertical="center" wrapText="1" readingOrder="1"/>
    </xf>
    <xf numFmtId="49" fontId="28" fillId="0" borderId="20" xfId="0" applyNumberFormat="1" applyFont="1" applyFill="1" applyBorder="1" applyAlignment="1">
      <alignment horizontal="left" vertical="top" wrapText="1" readingOrder="1"/>
    </xf>
    <xf numFmtId="49" fontId="28" fillId="0" borderId="0" xfId="0" applyNumberFormat="1" applyFont="1" applyFill="1" applyBorder="1" applyAlignment="1">
      <alignment horizontal="left" vertical="top" wrapText="1" readingOrder="1"/>
    </xf>
    <xf numFmtId="49" fontId="28" fillId="0" borderId="21" xfId="0" applyNumberFormat="1" applyFont="1" applyFill="1" applyBorder="1" applyAlignment="1">
      <alignment horizontal="left" vertical="top" wrapText="1" readingOrder="1"/>
    </xf>
    <xf numFmtId="49" fontId="28" fillId="0" borderId="29" xfId="0" applyNumberFormat="1" applyFont="1" applyFill="1" applyBorder="1" applyAlignment="1">
      <alignment horizontal="left" vertical="top" wrapText="1" readingOrder="1"/>
    </xf>
    <xf numFmtId="49" fontId="28" fillId="0" borderId="19" xfId="0" applyNumberFormat="1" applyFont="1" applyFill="1" applyBorder="1" applyAlignment="1">
      <alignment horizontal="left" vertical="top" wrapText="1" readingOrder="1"/>
    </xf>
    <xf numFmtId="49" fontId="28" fillId="0" borderId="30" xfId="0" applyNumberFormat="1" applyFont="1" applyFill="1" applyBorder="1" applyAlignment="1">
      <alignment horizontal="left" vertical="top" wrapText="1" readingOrder="1"/>
    </xf>
    <xf numFmtId="49" fontId="28" fillId="4" borderId="29" xfId="0" applyNumberFormat="1" applyFont="1" applyFill="1" applyBorder="1" applyAlignment="1">
      <alignment horizontal="left" vertical="top" wrapText="1" readingOrder="1"/>
    </xf>
    <xf numFmtId="49" fontId="28" fillId="4" borderId="19" xfId="0" applyNumberFormat="1" applyFont="1" applyFill="1" applyBorder="1" applyAlignment="1">
      <alignment horizontal="left" vertical="top" wrapText="1" readingOrder="1"/>
    </xf>
    <xf numFmtId="49" fontId="28" fillId="4" borderId="30" xfId="0" applyNumberFormat="1" applyFont="1" applyFill="1" applyBorder="1" applyAlignment="1">
      <alignment horizontal="left" vertical="top" wrapText="1" readingOrder="1"/>
    </xf>
    <xf numFmtId="49" fontId="35" fillId="2" borderId="20" xfId="0" applyNumberFormat="1" applyFont="1" applyFill="1" applyBorder="1" applyAlignment="1">
      <alignment horizontal="center" readingOrder="1"/>
    </xf>
    <xf numFmtId="49" fontId="35" fillId="2" borderId="0" xfId="0" applyNumberFormat="1" applyFont="1" applyFill="1" applyBorder="1" applyAlignment="1">
      <alignment horizontal="center" readingOrder="1"/>
    </xf>
    <xf numFmtId="49" fontId="35" fillId="2" borderId="21" xfId="0" applyNumberFormat="1" applyFont="1" applyFill="1" applyBorder="1" applyAlignment="1">
      <alignment horizontal="center" readingOrder="1"/>
    </xf>
    <xf numFmtId="49" fontId="43" fillId="11" borderId="19" xfId="0" applyNumberFormat="1" applyFont="1" applyFill="1" applyBorder="1" applyAlignment="1">
      <alignment horizontal="left" vertical="center" wrapText="1" readingOrder="1"/>
    </xf>
    <xf numFmtId="49" fontId="43" fillId="11" borderId="30" xfId="0" applyNumberFormat="1" applyFont="1" applyFill="1" applyBorder="1" applyAlignment="1">
      <alignment horizontal="left" vertical="center" wrapText="1" readingOrder="1"/>
    </xf>
    <xf numFmtId="0" fontId="58" fillId="14" borderId="26" xfId="0" applyFont="1" applyFill="1" applyBorder="1" applyAlignment="1">
      <alignment horizontal="left" vertical="center" wrapText="1"/>
    </xf>
    <xf numFmtId="0" fontId="58" fillId="14" borderId="27" xfId="0" applyFont="1" applyFill="1" applyBorder="1" applyAlignment="1">
      <alignment horizontal="left" vertical="center" wrapText="1"/>
    </xf>
    <xf numFmtId="0" fontId="58" fillId="14" borderId="28" xfId="0" applyFont="1" applyFill="1" applyBorder="1" applyAlignment="1">
      <alignment horizontal="left" vertical="center" wrapText="1"/>
    </xf>
    <xf numFmtId="0" fontId="51" fillId="14" borderId="0" xfId="0" applyFont="1" applyFill="1" applyAlignment="1">
      <alignment horizontal="left" vertical="center"/>
    </xf>
    <xf numFmtId="49" fontId="37" fillId="5" borderId="0" xfId="0" applyNumberFormat="1" applyFont="1" applyFill="1" applyBorder="1" applyAlignment="1">
      <alignment horizontal="left" vertical="top" wrapText="1"/>
    </xf>
    <xf numFmtId="0" fontId="50" fillId="12" borderId="0" xfId="0" applyFont="1" applyFill="1" applyBorder="1" applyAlignment="1">
      <alignment horizontal="center" vertical="center"/>
    </xf>
    <xf numFmtId="0" fontId="48" fillId="12" borderId="0" xfId="0" applyFont="1" applyFill="1" applyBorder="1" applyAlignment="1">
      <alignment horizontal="center" vertical="center"/>
    </xf>
    <xf numFmtId="49" fontId="59" fillId="4" borderId="16" xfId="0" applyNumberFormat="1" applyFont="1" applyFill="1" applyBorder="1" applyAlignment="1">
      <alignment horizontal="center" vertical="center" wrapText="1" readingOrder="1"/>
    </xf>
    <xf numFmtId="49" fontId="59" fillId="4" borderId="17" xfId="0" applyNumberFormat="1" applyFont="1" applyFill="1" applyBorder="1" applyAlignment="1">
      <alignment horizontal="center" vertical="center" wrapText="1" readingOrder="1"/>
    </xf>
    <xf numFmtId="49" fontId="59" fillId="4" borderId="18" xfId="0" applyNumberFormat="1" applyFont="1" applyFill="1" applyBorder="1" applyAlignment="1">
      <alignment horizontal="center" vertical="center" wrapText="1" readingOrder="1"/>
    </xf>
    <xf numFmtId="0" fontId="48" fillId="17" borderId="1" xfId="0" applyFont="1" applyFill="1" applyBorder="1" applyAlignment="1">
      <alignment horizontal="left"/>
    </xf>
    <xf numFmtId="49" fontId="42" fillId="10" borderId="0" xfId="0" applyNumberFormat="1" applyFont="1" applyFill="1" applyBorder="1" applyAlignment="1">
      <alignment horizontal="left" vertical="center" wrapText="1" readingOrder="1"/>
    </xf>
    <xf numFmtId="0" fontId="48" fillId="17" borderId="2" xfId="0" applyFont="1" applyFill="1" applyBorder="1" applyAlignment="1">
      <alignment horizontal="left"/>
    </xf>
    <xf numFmtId="0" fontId="24" fillId="0" borderId="2" xfId="0" applyFont="1" applyFill="1" applyBorder="1" applyAlignment="1">
      <alignment horizontal="left"/>
    </xf>
    <xf numFmtId="0" fontId="24" fillId="0" borderId="23" xfId="0" applyFont="1" applyFill="1" applyBorder="1" applyAlignment="1">
      <alignment horizontal="left"/>
    </xf>
    <xf numFmtId="0" fontId="24" fillId="0" borderId="24" xfId="0" applyFont="1" applyFill="1" applyBorder="1" applyAlignment="1"/>
    <xf numFmtId="0" fontId="24" fillId="0" borderId="2" xfId="0" applyFont="1" applyFill="1" applyBorder="1" applyAlignment="1"/>
    <xf numFmtId="49" fontId="42" fillId="10" borderId="25" xfId="0" applyNumberFormat="1" applyFont="1" applyFill="1" applyBorder="1" applyAlignment="1">
      <alignment horizontal="left" vertical="center" wrapText="1" readingOrder="1"/>
    </xf>
    <xf numFmtId="49" fontId="42" fillId="10" borderId="20" xfId="0" applyNumberFormat="1" applyFont="1" applyFill="1" applyBorder="1" applyAlignment="1">
      <alignment horizontal="center" vertical="center" wrapText="1" readingOrder="1"/>
    </xf>
    <xf numFmtId="49" fontId="42" fillId="10" borderId="0" xfId="0" applyNumberFormat="1" applyFont="1" applyFill="1" applyBorder="1" applyAlignment="1">
      <alignment horizontal="center" vertical="center" wrapText="1" readingOrder="1"/>
    </xf>
    <xf numFmtId="0" fontId="51" fillId="14" borderId="0" xfId="0" applyFont="1" applyFill="1" applyAlignment="1">
      <alignment horizontal="center" vertical="center"/>
    </xf>
    <xf numFmtId="0" fontId="51" fillId="14" borderId="0" xfId="0" applyFont="1" applyFill="1" applyAlignment="1">
      <alignment horizontal="left" vertical="center" wrapText="1" indent="2"/>
    </xf>
  </cellXfs>
  <cellStyles count="1">
    <cellStyle name="Normal" xfId="0" builtinId="0"/>
  </cellStyles>
  <dxfs count="109">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b/>
        <i val="0"/>
        <color rgb="FF00B050"/>
      </font>
      <fill>
        <patternFill>
          <fgColor theme="5"/>
        </patternFill>
      </fill>
    </dxf>
    <dxf>
      <font>
        <b/>
        <i val="0"/>
        <color rgb="FFC00000"/>
      </font>
    </dxf>
    <dxf>
      <font>
        <b/>
        <i val="0"/>
        <color theme="4"/>
      </font>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
      <font>
        <color rgb="FF63BE7B"/>
      </font>
      <fill>
        <patternFill>
          <fgColor rgb="FF63BE7B"/>
          <bgColor rgb="FF63BE7B"/>
        </patternFill>
      </fill>
    </dxf>
    <dxf>
      <font>
        <color rgb="FFCCDD82"/>
      </font>
      <fill>
        <patternFill>
          <fgColor rgb="FFCCDD82"/>
          <bgColor rgb="FFCCDD82"/>
        </patternFill>
      </fill>
    </dxf>
    <dxf>
      <font>
        <color rgb="FFFCBF7B"/>
      </font>
      <fill>
        <patternFill>
          <fgColor rgb="FFFCBF7B"/>
          <bgColor rgb="FFFCBF7B"/>
        </patternFill>
      </fill>
    </dxf>
    <dxf>
      <font>
        <color rgb="FFF8696B"/>
      </font>
      <fill>
        <patternFill patternType="solid">
          <fgColor rgb="FFF8696B"/>
          <bgColor rgb="FFF8696B"/>
        </patternFill>
      </fill>
    </dxf>
  </dxfs>
  <tableStyles count="0" defaultTableStyle="TableStyleMedium2" defaultPivotStyle="PivotStyleLight16"/>
  <colors>
    <mruColors>
      <color rgb="FFF1F5F9"/>
      <color rgb="FF4376B3"/>
      <color rgb="FFBDCFE1"/>
      <color rgb="FF254061"/>
      <color rgb="FF374EA2"/>
      <color rgb="FFF4F7FA"/>
      <color rgb="FFFFFFFF"/>
      <color rgb="FF000000"/>
      <color rgb="FFFFFFCC"/>
      <color rgb="FFFCBF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Scroll" dx="31" fmlaLink="$R$16" horiz="1" inc="2" max="14" min="6" page="2" val="10"/>
</file>

<file path=xl/ctrlProps/ctrlProp10.xml><?xml version="1.0" encoding="utf-8"?>
<formControlPr xmlns="http://schemas.microsoft.com/office/spreadsheetml/2009/9/main" objectType="Scroll" dx="31" fmlaLink="$R$20" horiz="1" inc="2" max="14" min="6" page="2" val="10"/>
</file>

<file path=xl/ctrlProps/ctrlProp11.xml><?xml version="1.0" encoding="utf-8"?>
<formControlPr xmlns="http://schemas.microsoft.com/office/spreadsheetml/2009/9/main" objectType="Scroll" dx="31" fmlaLink="$R$17" horiz="1" inc="2" max="14" min="6" page="2" val="10"/>
</file>

<file path=xl/ctrlProps/ctrlProp12.xml><?xml version="1.0" encoding="utf-8"?>
<formControlPr xmlns="http://schemas.microsoft.com/office/spreadsheetml/2009/9/main" objectType="Scroll" dx="31" fmlaLink="$R$18" horiz="1" inc="2" max="14" min="6" page="2" val="10"/>
</file>

<file path=xl/ctrlProps/ctrlProp13.xml><?xml version="1.0" encoding="utf-8"?>
<formControlPr xmlns="http://schemas.microsoft.com/office/spreadsheetml/2009/9/main" objectType="Scroll" dx="31" fmlaLink="$R$19" horiz="1" inc="2" max="14" min="6" page="2" val="10"/>
</file>

<file path=xl/ctrlProps/ctrlProp14.xml><?xml version="1.0" encoding="utf-8"?>
<formControlPr xmlns="http://schemas.microsoft.com/office/spreadsheetml/2009/9/main" objectType="Scroll" dx="31" fmlaLink="$R$20" horiz="1" inc="2" max="14" min="6" page="2" val="10"/>
</file>

<file path=xl/ctrlProps/ctrlProp15.xml><?xml version="1.0" encoding="utf-8"?>
<formControlPr xmlns="http://schemas.microsoft.com/office/spreadsheetml/2009/9/main" objectType="Scroll" dx="31" fmlaLink="$R$21" horiz="1" inc="2" max="14" min="6" page="2" val="10"/>
</file>

<file path=xl/ctrlProps/ctrlProp16.xml><?xml version="1.0" encoding="utf-8"?>
<formControlPr xmlns="http://schemas.microsoft.com/office/spreadsheetml/2009/9/main" objectType="Scroll" dx="31" fmlaLink="$R$17" horiz="1" inc="2" max="14" min="6" page="2" val="10"/>
</file>

<file path=xl/ctrlProps/ctrlProp17.xml><?xml version="1.0" encoding="utf-8"?>
<formControlPr xmlns="http://schemas.microsoft.com/office/spreadsheetml/2009/9/main" objectType="Scroll" dx="31" fmlaLink="$R$18" horiz="1" inc="2" max="14" min="6" page="2" val="10"/>
</file>

<file path=xl/ctrlProps/ctrlProp18.xml><?xml version="1.0" encoding="utf-8"?>
<formControlPr xmlns="http://schemas.microsoft.com/office/spreadsheetml/2009/9/main" objectType="Scroll" dx="31" fmlaLink="$R$19" horiz="1" inc="2" max="14" min="6" page="2" val="10"/>
</file>

<file path=xl/ctrlProps/ctrlProp19.xml><?xml version="1.0" encoding="utf-8"?>
<formControlPr xmlns="http://schemas.microsoft.com/office/spreadsheetml/2009/9/main" objectType="Scroll" dx="31" fmlaLink="$R$20" horiz="1" inc="2" max="14" min="6" page="2" val="10"/>
</file>

<file path=xl/ctrlProps/ctrlProp2.xml><?xml version="1.0" encoding="utf-8"?>
<formControlPr xmlns="http://schemas.microsoft.com/office/spreadsheetml/2009/9/main" objectType="Scroll" dx="31" fmlaLink="$R$17" horiz="1" inc="2" max="14" min="6" page="2" val="10"/>
</file>

<file path=xl/ctrlProps/ctrlProp20.xml><?xml version="1.0" encoding="utf-8"?>
<formControlPr xmlns="http://schemas.microsoft.com/office/spreadsheetml/2009/9/main" objectType="Scroll" dx="31" fmlaLink="$R$21" horiz="1" inc="2" max="14" min="6" page="2" val="10"/>
</file>

<file path=xl/ctrlProps/ctrlProp21.xml><?xml version="1.0" encoding="utf-8"?>
<formControlPr xmlns="http://schemas.microsoft.com/office/spreadsheetml/2009/9/main" objectType="Scroll" dx="31" fmlaLink="$R$17" horiz="1" inc="2" max="14" min="6" page="2" val="10"/>
</file>

<file path=xl/ctrlProps/ctrlProp22.xml><?xml version="1.0" encoding="utf-8"?>
<formControlPr xmlns="http://schemas.microsoft.com/office/spreadsheetml/2009/9/main" objectType="Scroll" dx="31" fmlaLink="$R$18" horiz="1" inc="2" max="14" min="6" page="2" val="10"/>
</file>

<file path=xl/ctrlProps/ctrlProp23.xml><?xml version="1.0" encoding="utf-8"?>
<formControlPr xmlns="http://schemas.microsoft.com/office/spreadsheetml/2009/9/main" objectType="Scroll" dx="31" fmlaLink="$R$19" horiz="1" inc="2" max="14" min="6" page="2" val="10"/>
</file>

<file path=xl/ctrlProps/ctrlProp24.xml><?xml version="1.0" encoding="utf-8"?>
<formControlPr xmlns="http://schemas.microsoft.com/office/spreadsheetml/2009/9/main" objectType="Scroll" dx="31" fmlaLink="$R$20" horiz="1" inc="2" max="14" min="6" page="2" val="10"/>
</file>

<file path=xl/ctrlProps/ctrlProp25.xml><?xml version="1.0" encoding="utf-8"?>
<formControlPr xmlns="http://schemas.microsoft.com/office/spreadsheetml/2009/9/main" objectType="Scroll" dx="31" fmlaLink="$R$21" horiz="1" inc="2" max="14" min="6" page="2" val="10"/>
</file>

<file path=xl/ctrlProps/ctrlProp26.xml><?xml version="1.0" encoding="utf-8"?>
<formControlPr xmlns="http://schemas.microsoft.com/office/spreadsheetml/2009/9/main" objectType="Scroll" dx="31" fmlaLink="$R$16" horiz="1" inc="2" max="14" min="6" page="2" val="10"/>
</file>

<file path=xl/ctrlProps/ctrlProp27.xml><?xml version="1.0" encoding="utf-8"?>
<formControlPr xmlns="http://schemas.microsoft.com/office/spreadsheetml/2009/9/main" objectType="Scroll" dx="31" fmlaLink="$R$17" horiz="1" inc="2" max="14" min="6" page="2" val="10"/>
</file>

<file path=xl/ctrlProps/ctrlProp28.xml><?xml version="1.0" encoding="utf-8"?>
<formControlPr xmlns="http://schemas.microsoft.com/office/spreadsheetml/2009/9/main" objectType="Scroll" dx="31" fmlaLink="$R$18" horiz="1" inc="2" max="14" min="6" page="2" val="10"/>
</file>

<file path=xl/ctrlProps/ctrlProp29.xml><?xml version="1.0" encoding="utf-8"?>
<formControlPr xmlns="http://schemas.microsoft.com/office/spreadsheetml/2009/9/main" objectType="Scroll" dx="31" fmlaLink="$R$19" horiz="1" inc="2" max="14" min="6" page="2" val="10"/>
</file>

<file path=xl/ctrlProps/ctrlProp3.xml><?xml version="1.0" encoding="utf-8"?>
<formControlPr xmlns="http://schemas.microsoft.com/office/spreadsheetml/2009/9/main" objectType="Scroll" dx="31" fmlaLink="$R$18" horiz="1" inc="2" max="14" min="6" page="2" val="10"/>
</file>

<file path=xl/ctrlProps/ctrlProp30.xml><?xml version="1.0" encoding="utf-8"?>
<formControlPr xmlns="http://schemas.microsoft.com/office/spreadsheetml/2009/9/main" objectType="Scroll" dx="31" fmlaLink="$R$20" horiz="1" inc="2" max="14" min="6" page="2" val="10"/>
</file>

<file path=xl/ctrlProps/ctrlProp31.xml><?xml version="1.0" encoding="utf-8"?>
<formControlPr xmlns="http://schemas.microsoft.com/office/spreadsheetml/2009/9/main" objectType="Scroll" dx="31" fmlaLink="$R$17" horiz="1" inc="2" max="14" min="6" page="2" val="10"/>
</file>

<file path=xl/ctrlProps/ctrlProp32.xml><?xml version="1.0" encoding="utf-8"?>
<formControlPr xmlns="http://schemas.microsoft.com/office/spreadsheetml/2009/9/main" objectType="Scroll" dx="31" fmlaLink="$R$18" horiz="1" inc="2" max="14" min="6" page="2" val="10"/>
</file>

<file path=xl/ctrlProps/ctrlProp33.xml><?xml version="1.0" encoding="utf-8"?>
<formControlPr xmlns="http://schemas.microsoft.com/office/spreadsheetml/2009/9/main" objectType="Scroll" dx="31" fmlaLink="$R$19" horiz="1" inc="2" max="14" min="6" page="2" val="10"/>
</file>

<file path=xl/ctrlProps/ctrlProp34.xml><?xml version="1.0" encoding="utf-8"?>
<formControlPr xmlns="http://schemas.microsoft.com/office/spreadsheetml/2009/9/main" objectType="Scroll" dx="31" fmlaLink="$R$20" horiz="1" inc="2" max="14" min="6" page="2" val="10"/>
</file>

<file path=xl/ctrlProps/ctrlProp35.xml><?xml version="1.0" encoding="utf-8"?>
<formControlPr xmlns="http://schemas.microsoft.com/office/spreadsheetml/2009/9/main" objectType="Scroll" dx="31" fmlaLink="$R$21" horiz="1" inc="2" max="14" min="6" page="2" val="10"/>
</file>

<file path=xl/ctrlProps/ctrlProp36.xml><?xml version="1.0" encoding="utf-8"?>
<formControlPr xmlns="http://schemas.microsoft.com/office/spreadsheetml/2009/9/main" objectType="Scroll" dx="31" fmlaLink="$R$17" horiz="1" inc="2" max="14" min="6" page="2" val="10"/>
</file>

<file path=xl/ctrlProps/ctrlProp37.xml><?xml version="1.0" encoding="utf-8"?>
<formControlPr xmlns="http://schemas.microsoft.com/office/spreadsheetml/2009/9/main" objectType="Scroll" dx="31" fmlaLink="$R$18" horiz="1" inc="2" max="14" min="6" page="2" val="10"/>
</file>

<file path=xl/ctrlProps/ctrlProp38.xml><?xml version="1.0" encoding="utf-8"?>
<formControlPr xmlns="http://schemas.microsoft.com/office/spreadsheetml/2009/9/main" objectType="Scroll" dx="31" fmlaLink="$R$19" horiz="1" inc="2" max="14" min="6" page="2" val="10"/>
</file>

<file path=xl/ctrlProps/ctrlProp39.xml><?xml version="1.0" encoding="utf-8"?>
<formControlPr xmlns="http://schemas.microsoft.com/office/spreadsheetml/2009/9/main" objectType="Scroll" dx="31" fmlaLink="$R$20" horiz="1" inc="2" max="14" min="6" page="2" val="10"/>
</file>

<file path=xl/ctrlProps/ctrlProp4.xml><?xml version="1.0" encoding="utf-8"?>
<formControlPr xmlns="http://schemas.microsoft.com/office/spreadsheetml/2009/9/main" objectType="Scroll" dx="31" fmlaLink="$R$19" horiz="1" inc="2" max="14" min="6" page="2" val="10"/>
</file>

<file path=xl/ctrlProps/ctrlProp40.xml><?xml version="1.0" encoding="utf-8"?>
<formControlPr xmlns="http://schemas.microsoft.com/office/spreadsheetml/2009/9/main" objectType="Scroll" dx="31" fmlaLink="$R$21" horiz="1" inc="2" max="14" min="6" page="2" val="10"/>
</file>

<file path=xl/ctrlProps/ctrlProp41.xml><?xml version="1.0" encoding="utf-8"?>
<formControlPr xmlns="http://schemas.microsoft.com/office/spreadsheetml/2009/9/main" objectType="Scroll" dx="31" fmlaLink="$R$16" horiz="1" inc="2" max="14" min="6" page="2" val="10"/>
</file>

<file path=xl/ctrlProps/ctrlProp42.xml><?xml version="1.0" encoding="utf-8"?>
<formControlPr xmlns="http://schemas.microsoft.com/office/spreadsheetml/2009/9/main" objectType="Scroll" dx="31" fmlaLink="$R$17" horiz="1" inc="2" max="14" min="6" page="2" val="10"/>
</file>

<file path=xl/ctrlProps/ctrlProp43.xml><?xml version="1.0" encoding="utf-8"?>
<formControlPr xmlns="http://schemas.microsoft.com/office/spreadsheetml/2009/9/main" objectType="Scroll" dx="31" fmlaLink="$R$18" horiz="1" inc="2" max="14" min="6" page="2" val="10"/>
</file>

<file path=xl/ctrlProps/ctrlProp44.xml><?xml version="1.0" encoding="utf-8"?>
<formControlPr xmlns="http://schemas.microsoft.com/office/spreadsheetml/2009/9/main" objectType="Scroll" dx="31" fmlaLink="$R$19" horiz="1" inc="2" max="14" min="6" page="2" val="10"/>
</file>

<file path=xl/ctrlProps/ctrlProp45.xml><?xml version="1.0" encoding="utf-8"?>
<formControlPr xmlns="http://schemas.microsoft.com/office/spreadsheetml/2009/9/main" objectType="Scroll" dx="31" fmlaLink="$R$20" horiz="1" inc="2" max="14" min="6" page="2" val="10"/>
</file>

<file path=xl/ctrlProps/ctrlProp46.xml><?xml version="1.0" encoding="utf-8"?>
<formControlPr xmlns="http://schemas.microsoft.com/office/spreadsheetml/2009/9/main" objectType="Scroll" dx="31" fmlaLink="$R$17" horiz="1" inc="2" max="14" min="6" page="2" val="10"/>
</file>

<file path=xl/ctrlProps/ctrlProp47.xml><?xml version="1.0" encoding="utf-8"?>
<formControlPr xmlns="http://schemas.microsoft.com/office/spreadsheetml/2009/9/main" objectType="Scroll" dx="31" fmlaLink="$R$18" horiz="1" inc="2" max="14" min="6" page="2" val="10"/>
</file>

<file path=xl/ctrlProps/ctrlProp48.xml><?xml version="1.0" encoding="utf-8"?>
<formControlPr xmlns="http://schemas.microsoft.com/office/spreadsheetml/2009/9/main" objectType="Scroll" dx="31" fmlaLink="$R$19" horiz="1" inc="2" max="14" min="6" page="2" val="10"/>
</file>

<file path=xl/ctrlProps/ctrlProp49.xml><?xml version="1.0" encoding="utf-8"?>
<formControlPr xmlns="http://schemas.microsoft.com/office/spreadsheetml/2009/9/main" objectType="Scroll" dx="31" fmlaLink="$R$20" horiz="1" inc="2" max="14" min="6" page="2" val="10"/>
</file>

<file path=xl/ctrlProps/ctrlProp5.xml><?xml version="1.0" encoding="utf-8"?>
<formControlPr xmlns="http://schemas.microsoft.com/office/spreadsheetml/2009/9/main" objectType="Scroll" dx="31" fmlaLink="$R$20" horiz="1" inc="2" max="14" min="6" page="2" val="10"/>
</file>

<file path=xl/ctrlProps/ctrlProp50.xml><?xml version="1.0" encoding="utf-8"?>
<formControlPr xmlns="http://schemas.microsoft.com/office/spreadsheetml/2009/9/main" objectType="Scroll" dx="31" fmlaLink="$R$21" horiz="1" inc="2" max="14" min="6" page="2" val="10"/>
</file>

<file path=xl/ctrlProps/ctrlProp51.xml><?xml version="1.0" encoding="utf-8"?>
<formControlPr xmlns="http://schemas.microsoft.com/office/spreadsheetml/2009/9/main" objectType="Scroll" dx="31" fmlaLink="$R$16" horiz="1" inc="2" max="14" min="6" page="2" val="10"/>
</file>

<file path=xl/ctrlProps/ctrlProp52.xml><?xml version="1.0" encoding="utf-8"?>
<formControlPr xmlns="http://schemas.microsoft.com/office/spreadsheetml/2009/9/main" objectType="Scroll" dx="31" fmlaLink="$R$17" horiz="1" inc="2" max="14" min="6" page="2" val="10"/>
</file>

<file path=xl/ctrlProps/ctrlProp53.xml><?xml version="1.0" encoding="utf-8"?>
<formControlPr xmlns="http://schemas.microsoft.com/office/spreadsheetml/2009/9/main" objectType="Scroll" dx="31" fmlaLink="$R$18" horiz="1" inc="2" max="14" min="6" page="2" val="10"/>
</file>

<file path=xl/ctrlProps/ctrlProp54.xml><?xml version="1.0" encoding="utf-8"?>
<formControlPr xmlns="http://schemas.microsoft.com/office/spreadsheetml/2009/9/main" objectType="Scroll" dx="31" fmlaLink="$R$19" horiz="1" inc="2" max="14" min="6" page="2" val="10"/>
</file>

<file path=xl/ctrlProps/ctrlProp55.xml><?xml version="1.0" encoding="utf-8"?>
<formControlPr xmlns="http://schemas.microsoft.com/office/spreadsheetml/2009/9/main" objectType="Scroll" dx="31" fmlaLink="$R$20" horiz="1" inc="2" max="14" min="6" page="2" val="10"/>
</file>

<file path=xl/ctrlProps/ctrlProp56.xml><?xml version="1.0" encoding="utf-8"?>
<formControlPr xmlns="http://schemas.microsoft.com/office/spreadsheetml/2009/9/main" objectType="Scroll" dx="31" fmlaLink="$R$17" horiz="1" inc="2" max="14" min="6" page="2" val="10"/>
</file>

<file path=xl/ctrlProps/ctrlProp57.xml><?xml version="1.0" encoding="utf-8"?>
<formControlPr xmlns="http://schemas.microsoft.com/office/spreadsheetml/2009/9/main" objectType="Scroll" dx="31" fmlaLink="$R$18" horiz="1" inc="2" max="14" min="6" page="2" val="10"/>
</file>

<file path=xl/ctrlProps/ctrlProp58.xml><?xml version="1.0" encoding="utf-8"?>
<formControlPr xmlns="http://schemas.microsoft.com/office/spreadsheetml/2009/9/main" objectType="Scroll" dx="31" fmlaLink="$R$19" horiz="1" inc="2" max="14" min="6" page="2" val="10"/>
</file>

<file path=xl/ctrlProps/ctrlProp59.xml><?xml version="1.0" encoding="utf-8"?>
<formControlPr xmlns="http://schemas.microsoft.com/office/spreadsheetml/2009/9/main" objectType="Scroll" dx="31" fmlaLink="$R$20" horiz="1" inc="2" max="14" min="6" page="2" val="10"/>
</file>

<file path=xl/ctrlProps/ctrlProp6.xml><?xml version="1.0" encoding="utf-8"?>
<formControlPr xmlns="http://schemas.microsoft.com/office/spreadsheetml/2009/9/main" objectType="Scroll" dx="31" fmlaLink="$R$16" horiz="1" inc="2" max="14" min="6" page="2" val="10"/>
</file>

<file path=xl/ctrlProps/ctrlProp60.xml><?xml version="1.0" encoding="utf-8"?>
<formControlPr xmlns="http://schemas.microsoft.com/office/spreadsheetml/2009/9/main" objectType="Scroll" dx="31" fmlaLink="$R$21" horiz="1" inc="2" max="14" min="6" page="2" val="10"/>
</file>

<file path=xl/ctrlProps/ctrlProp61.xml><?xml version="1.0" encoding="utf-8"?>
<formControlPr xmlns="http://schemas.microsoft.com/office/spreadsheetml/2009/9/main" objectType="Scroll" dx="31" fmlaLink="$R$17" horiz="1" inc="2" max="14" min="6" page="2" val="10"/>
</file>

<file path=xl/ctrlProps/ctrlProp62.xml><?xml version="1.0" encoding="utf-8"?>
<formControlPr xmlns="http://schemas.microsoft.com/office/spreadsheetml/2009/9/main" objectType="Scroll" dx="31" fmlaLink="$R$18" horiz="1" inc="2" max="14" min="6" page="2" val="10"/>
</file>

<file path=xl/ctrlProps/ctrlProp63.xml><?xml version="1.0" encoding="utf-8"?>
<formControlPr xmlns="http://schemas.microsoft.com/office/spreadsheetml/2009/9/main" objectType="Scroll" dx="31" fmlaLink="$R$19" horiz="1" inc="2" max="14" min="6" page="2" val="10"/>
</file>

<file path=xl/ctrlProps/ctrlProp64.xml><?xml version="1.0" encoding="utf-8"?>
<formControlPr xmlns="http://schemas.microsoft.com/office/spreadsheetml/2009/9/main" objectType="Scroll" dx="31" fmlaLink="$R$20" horiz="1" inc="2" max="14" min="6" page="2" val="10"/>
</file>

<file path=xl/ctrlProps/ctrlProp65.xml><?xml version="1.0" encoding="utf-8"?>
<formControlPr xmlns="http://schemas.microsoft.com/office/spreadsheetml/2009/9/main" objectType="Scroll" dx="31" fmlaLink="$R$21" horiz="1" inc="2" max="14" min="6" page="2" val="10"/>
</file>

<file path=xl/ctrlProps/ctrlProp66.xml><?xml version="1.0" encoding="utf-8"?>
<formControlPr xmlns="http://schemas.microsoft.com/office/spreadsheetml/2009/9/main" objectType="Scroll" dx="31" fmlaLink="$R$16" horiz="1" inc="2" max="14" min="6" page="2" val="10"/>
</file>

<file path=xl/ctrlProps/ctrlProp67.xml><?xml version="1.0" encoding="utf-8"?>
<formControlPr xmlns="http://schemas.microsoft.com/office/spreadsheetml/2009/9/main" objectType="Scroll" dx="31" fmlaLink="$R$17" horiz="1" inc="2" max="14" min="6" page="2" val="10"/>
</file>

<file path=xl/ctrlProps/ctrlProp68.xml><?xml version="1.0" encoding="utf-8"?>
<formControlPr xmlns="http://schemas.microsoft.com/office/spreadsheetml/2009/9/main" objectType="Scroll" dx="31" fmlaLink="$R$18" horiz="1" inc="2" max="14" min="6" page="2" val="10"/>
</file>

<file path=xl/ctrlProps/ctrlProp69.xml><?xml version="1.0" encoding="utf-8"?>
<formControlPr xmlns="http://schemas.microsoft.com/office/spreadsheetml/2009/9/main" objectType="Scroll" dx="31" fmlaLink="$R$19" horiz="1" inc="2" max="14" min="6" page="2" val="10"/>
</file>

<file path=xl/ctrlProps/ctrlProp7.xml><?xml version="1.0" encoding="utf-8"?>
<formControlPr xmlns="http://schemas.microsoft.com/office/spreadsheetml/2009/9/main" objectType="Scroll" dx="31" fmlaLink="$R$17" horiz="1" inc="2" max="14" min="6" page="2" val="10"/>
</file>

<file path=xl/ctrlProps/ctrlProp70.xml><?xml version="1.0" encoding="utf-8"?>
<formControlPr xmlns="http://schemas.microsoft.com/office/spreadsheetml/2009/9/main" objectType="Scroll" dx="31" fmlaLink="$R$20" horiz="1" inc="2" max="14" min="6" page="2" val="10"/>
</file>

<file path=xl/ctrlProps/ctrlProp71.xml><?xml version="1.0" encoding="utf-8"?>
<formControlPr xmlns="http://schemas.microsoft.com/office/spreadsheetml/2009/9/main" objectType="Scroll" dx="31" fmlaLink="$R$17" horiz="1" inc="2" max="14" min="6" page="2" val="10"/>
</file>

<file path=xl/ctrlProps/ctrlProp72.xml><?xml version="1.0" encoding="utf-8"?>
<formControlPr xmlns="http://schemas.microsoft.com/office/spreadsheetml/2009/9/main" objectType="Scroll" dx="31" fmlaLink="$R$18" horiz="1" inc="2" max="14" min="6" page="2" val="10"/>
</file>

<file path=xl/ctrlProps/ctrlProp73.xml><?xml version="1.0" encoding="utf-8"?>
<formControlPr xmlns="http://schemas.microsoft.com/office/spreadsheetml/2009/9/main" objectType="Scroll" dx="31" fmlaLink="$R$19" horiz="1" inc="2" max="14" min="6" page="2" val="10"/>
</file>

<file path=xl/ctrlProps/ctrlProp74.xml><?xml version="1.0" encoding="utf-8"?>
<formControlPr xmlns="http://schemas.microsoft.com/office/spreadsheetml/2009/9/main" objectType="Scroll" dx="31" fmlaLink="$R$20" horiz="1" inc="2" max="14" min="6" page="2" val="10"/>
</file>

<file path=xl/ctrlProps/ctrlProp75.xml><?xml version="1.0" encoding="utf-8"?>
<formControlPr xmlns="http://schemas.microsoft.com/office/spreadsheetml/2009/9/main" objectType="Scroll" dx="31" fmlaLink="$R$21" horiz="1" inc="2" max="14" min="6" page="2" val="10"/>
</file>

<file path=xl/ctrlProps/ctrlProp8.xml><?xml version="1.0" encoding="utf-8"?>
<formControlPr xmlns="http://schemas.microsoft.com/office/spreadsheetml/2009/9/main" objectType="Scroll" dx="31" fmlaLink="$R$18" horiz="1" inc="2" max="14" min="6" page="2" val="10"/>
</file>

<file path=xl/ctrlProps/ctrlProp9.xml><?xml version="1.0" encoding="utf-8"?>
<formControlPr xmlns="http://schemas.microsoft.com/office/spreadsheetml/2009/9/main" objectType="Scroll" dx="31" fmlaLink="$R$19" horiz="1" inc="2" max="14" min="6" page="2" val="1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51265</xdr:rowOff>
    </xdr:from>
    <xdr:to>
      <xdr:col>14</xdr:col>
      <xdr:colOff>222826</xdr:colOff>
      <xdr:row>31</xdr:row>
      <xdr:rowOff>0</xdr:rowOff>
    </xdr:to>
    <xdr:sp macro="" textlink="">
      <xdr:nvSpPr>
        <xdr:cNvPr id="3" name="Rectangle 2"/>
        <xdr:cNvSpPr/>
      </xdr:nvSpPr>
      <xdr:spPr>
        <a:xfrm>
          <a:off x="391583" y="1903348"/>
          <a:ext cx="9927743" cy="5219235"/>
        </a:xfrm>
        <a:prstGeom prst="rect">
          <a:avLst/>
        </a:prstGeom>
        <a:solidFill>
          <a:srgbClr val="EAEAEA"/>
        </a:solidFill>
        <a:ln>
          <a:solidFill>
            <a:srgbClr val="EAEAEA"/>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8</xdr:col>
      <xdr:colOff>570767</xdr:colOff>
      <xdr:row>0</xdr:row>
      <xdr:rowOff>0</xdr:rowOff>
    </xdr:from>
    <xdr:to>
      <xdr:col>12</xdr:col>
      <xdr:colOff>444300</xdr:colOff>
      <xdr:row>33</xdr:row>
      <xdr:rowOff>105834</xdr:rowOff>
    </xdr:to>
    <xdr:sp macro="" textlink="">
      <xdr:nvSpPr>
        <xdr:cNvPr id="4" name="Rectangle 3"/>
        <xdr:cNvSpPr/>
      </xdr:nvSpPr>
      <xdr:spPr>
        <a:xfrm>
          <a:off x="6031767" y="0"/>
          <a:ext cx="2963866" cy="7609417"/>
        </a:xfrm>
        <a:prstGeom prst="rect">
          <a:avLst/>
        </a:prstGeom>
        <a:solidFill>
          <a:srgbClr val="ABB400">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3</xdr:col>
      <xdr:colOff>51869</xdr:colOff>
      <xdr:row>4</xdr:row>
      <xdr:rowOff>25400</xdr:rowOff>
    </xdr:from>
    <xdr:to>
      <xdr:col>7</xdr:col>
      <xdr:colOff>571501</xdr:colOff>
      <xdr:row>5</xdr:row>
      <xdr:rowOff>79375</xdr:rowOff>
    </xdr:to>
    <xdr:grpSp>
      <xdr:nvGrpSpPr>
        <xdr:cNvPr id="6" name="Groupe 5"/>
        <xdr:cNvGrpSpPr/>
      </xdr:nvGrpSpPr>
      <xdr:grpSpPr>
        <a:xfrm>
          <a:off x="2030952" y="723900"/>
          <a:ext cx="3228966" cy="445558"/>
          <a:chOff x="0" y="0"/>
          <a:chExt cx="3381375" cy="339918"/>
        </a:xfrm>
      </xdr:grpSpPr>
      <xdr:grpSp>
        <xdr:nvGrpSpPr>
          <xdr:cNvPr id="7" name="Group 9"/>
          <xdr:cNvGrpSpPr>
            <a:grpSpLocks/>
          </xdr:cNvGrpSpPr>
        </xdr:nvGrpSpPr>
        <xdr:grpSpPr bwMode="auto">
          <a:xfrm>
            <a:off x="0" y="0"/>
            <a:ext cx="3381375" cy="57150"/>
            <a:chOff x="983" y="1698"/>
            <a:chExt cx="4411" cy="2"/>
          </a:xfrm>
        </xdr:grpSpPr>
        <xdr:sp macro="" textlink="">
          <xdr:nvSpPr>
            <xdr:cNvPr id="10" name="Freeform 10"/>
            <xdr:cNvSpPr>
              <a:spLocks/>
            </xdr:cNvSpPr>
          </xdr:nvSpPr>
          <xdr:spPr bwMode="auto">
            <a:xfrm>
              <a:off x="983" y="1698"/>
              <a:ext cx="4411" cy="2"/>
            </a:xfrm>
            <a:custGeom>
              <a:avLst/>
              <a:gdLst>
                <a:gd name="T0" fmla="+- 0 983 983"/>
                <a:gd name="T1" fmla="*/ T0 w 4411"/>
                <a:gd name="T2" fmla="+- 0 5394 983"/>
                <a:gd name="T3" fmla="*/ T2 w 4411"/>
              </a:gdLst>
              <a:ahLst/>
              <a:cxnLst>
                <a:cxn ang="0">
                  <a:pos x="T1" y="0"/>
                </a:cxn>
                <a:cxn ang="0">
                  <a:pos x="T3" y="0"/>
                </a:cxn>
              </a:cxnLst>
              <a:rect l="0" t="0" r="r" b="b"/>
              <a:pathLst>
                <a:path w="4411">
                  <a:moveTo>
                    <a:pt x="0" y="0"/>
                  </a:moveTo>
                  <a:lnTo>
                    <a:pt x="4411" y="0"/>
                  </a:lnTo>
                </a:path>
              </a:pathLst>
            </a:custGeom>
            <a:noFill/>
            <a:ln w="12700">
              <a:solidFill>
                <a:srgbClr val="374EA2"/>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grpSp>
      <xdr:grpSp>
        <xdr:nvGrpSpPr>
          <xdr:cNvPr id="8" name="Group 11"/>
          <xdr:cNvGrpSpPr>
            <a:grpSpLocks/>
          </xdr:cNvGrpSpPr>
        </xdr:nvGrpSpPr>
        <xdr:grpSpPr bwMode="auto">
          <a:xfrm>
            <a:off x="0" y="294198"/>
            <a:ext cx="3381375" cy="45720"/>
            <a:chOff x="983" y="2845"/>
            <a:chExt cx="5325" cy="72"/>
          </a:xfrm>
        </xdr:grpSpPr>
        <xdr:sp macro="" textlink="">
          <xdr:nvSpPr>
            <xdr:cNvPr id="9" name="Freeform 12"/>
            <xdr:cNvSpPr>
              <a:spLocks/>
            </xdr:cNvSpPr>
          </xdr:nvSpPr>
          <xdr:spPr bwMode="auto">
            <a:xfrm>
              <a:off x="983" y="2845"/>
              <a:ext cx="5325" cy="72"/>
            </a:xfrm>
            <a:custGeom>
              <a:avLst/>
              <a:gdLst>
                <a:gd name="T0" fmla="+- 0 983 983"/>
                <a:gd name="T1" fmla="*/ T0 w 4411"/>
                <a:gd name="T2" fmla="+- 0 5394 983"/>
                <a:gd name="T3" fmla="*/ T2 w 4411"/>
              </a:gdLst>
              <a:ahLst/>
              <a:cxnLst>
                <a:cxn ang="0">
                  <a:pos x="T1" y="0"/>
                </a:cxn>
                <a:cxn ang="0">
                  <a:pos x="T3" y="0"/>
                </a:cxn>
              </a:cxnLst>
              <a:rect l="0" t="0" r="r" b="b"/>
              <a:pathLst>
                <a:path w="4411">
                  <a:moveTo>
                    <a:pt x="0" y="0"/>
                  </a:moveTo>
                  <a:lnTo>
                    <a:pt x="4411" y="0"/>
                  </a:lnTo>
                </a:path>
              </a:pathLst>
            </a:custGeom>
            <a:noFill/>
            <a:ln w="12700">
              <a:solidFill>
                <a:srgbClr val="374EA2"/>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fr-FR"/>
            </a:p>
          </xdr:txBody>
        </xdr:sp>
      </xdr:grpSp>
    </xdr:grpSp>
    <xdr:clientData/>
  </xdr:twoCellAnchor>
  <xdr:twoCellAnchor>
    <xdr:from>
      <xdr:col>2</xdr:col>
      <xdr:colOff>677318</xdr:colOff>
      <xdr:row>8</xdr:row>
      <xdr:rowOff>222250</xdr:rowOff>
    </xdr:from>
    <xdr:to>
      <xdr:col>13</xdr:col>
      <xdr:colOff>470142</xdr:colOff>
      <xdr:row>21</xdr:row>
      <xdr:rowOff>55564</xdr:rowOff>
    </xdr:to>
    <xdr:sp macro="" textlink="">
      <xdr:nvSpPr>
        <xdr:cNvPr id="11" name="Rectangle 10"/>
        <xdr:cNvSpPr>
          <a:spLocks noChangeArrowheads="1"/>
        </xdr:cNvSpPr>
      </xdr:nvSpPr>
      <xdr:spPr bwMode="auto">
        <a:xfrm>
          <a:off x="1449901" y="2709333"/>
          <a:ext cx="7952574" cy="256381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t" anchorCtr="0" compatLnSpc="1">
          <a:prstTxWarp prst="textNoShape">
            <a:avLst/>
          </a:prstTxWarp>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fr-FR" altLang="fr-FR" sz="3800" b="0" i="1" u="none" strike="noStrike" cap="none" normalizeH="0" baseline="0">
              <a:ln>
                <a:noFill/>
              </a:ln>
              <a:solidFill>
                <a:srgbClr val="374EA2"/>
              </a:solidFill>
              <a:effectLst/>
              <a:latin typeface="Cambria" pitchFamily="18" charset="0"/>
              <a:ea typeface="Archer Light" pitchFamily="50" charset="0"/>
              <a:cs typeface="Archer Light" pitchFamily="50" charset="0"/>
            </a:rPr>
            <a:t>Outil-Guide</a:t>
          </a:r>
        </a:p>
        <a:p>
          <a:pPr marL="0" marR="0" lvl="0" indent="0" algn="l" defTabSz="914400" rtl="0" eaLnBrk="1" fontAlgn="base" latinLnBrk="0" hangingPunct="1">
            <a:lnSpc>
              <a:spcPct val="100000"/>
            </a:lnSpc>
            <a:spcBef>
              <a:spcPct val="0"/>
            </a:spcBef>
            <a:spcAft>
              <a:spcPct val="0"/>
            </a:spcAft>
            <a:buClrTx/>
            <a:buSzTx/>
            <a:buFontTx/>
            <a:buNone/>
            <a:tabLst/>
          </a:pPr>
          <a:endParaRPr kumimoji="0" lang="fr-FR" altLang="fr-FR" sz="3800" b="0" i="1" u="none" strike="noStrike" cap="none" normalizeH="0" baseline="0">
            <a:ln>
              <a:noFill/>
            </a:ln>
            <a:solidFill>
              <a:srgbClr val="374EA2"/>
            </a:solidFill>
            <a:effectLst/>
            <a:latin typeface="Cambria" pitchFamily="18" charset="0"/>
            <a:ea typeface="Archer Light" pitchFamily="50" charset="0"/>
            <a:cs typeface="Archer Light" pitchFamily="50" charset="0"/>
          </a:endParaRPr>
        </a:p>
        <a:p>
          <a:pPr marL="0" marR="0" lvl="0" indent="0" algn="l" defTabSz="914400" rtl="0" eaLnBrk="1" fontAlgn="base" latinLnBrk="0" hangingPunct="1">
            <a:lnSpc>
              <a:spcPct val="100000"/>
            </a:lnSpc>
            <a:spcBef>
              <a:spcPct val="0"/>
            </a:spcBef>
            <a:spcAft>
              <a:spcPct val="0"/>
            </a:spcAft>
            <a:buClrTx/>
            <a:buSzTx/>
            <a:buFontTx/>
            <a:buNone/>
            <a:tabLst/>
          </a:pPr>
          <a:r>
            <a:rPr kumimoji="0" lang="fr-FR" altLang="fr-FR" sz="3200" b="0" i="1" u="none" strike="noStrike" cap="none" normalizeH="0" baseline="0">
              <a:ln>
                <a:noFill/>
              </a:ln>
              <a:solidFill>
                <a:srgbClr val="374EA2"/>
              </a:solidFill>
              <a:effectLst/>
              <a:latin typeface="Cambria" pitchFamily="18" charset="0"/>
              <a:ea typeface="Archer Light" pitchFamily="50" charset="0"/>
              <a:cs typeface="Archer Light" pitchFamily="50" charset="0"/>
            </a:rPr>
            <a:t>Pour une démarche d'analyse </a:t>
          </a:r>
        </a:p>
        <a:p>
          <a:pPr marL="0" marR="0" lvl="0" indent="0" algn="l" defTabSz="914400" rtl="0" eaLnBrk="1" fontAlgn="base" latinLnBrk="0" hangingPunct="1">
            <a:lnSpc>
              <a:spcPct val="100000"/>
            </a:lnSpc>
            <a:spcBef>
              <a:spcPct val="0"/>
            </a:spcBef>
            <a:spcAft>
              <a:spcPct val="0"/>
            </a:spcAft>
            <a:buClrTx/>
            <a:buSzTx/>
            <a:buFontTx/>
            <a:buNone/>
            <a:tabLst/>
          </a:pPr>
          <a:r>
            <a:rPr kumimoji="0" lang="fr-FR" altLang="fr-FR" sz="3200" b="0" i="1" u="none" strike="noStrike" cap="none" normalizeH="0" baseline="0">
              <a:ln>
                <a:noFill/>
              </a:ln>
              <a:solidFill>
                <a:srgbClr val="374EA2"/>
              </a:solidFill>
              <a:effectLst/>
              <a:latin typeface="Cambria" pitchFamily="18" charset="0"/>
              <a:ea typeface="Archer Light" pitchFamily="50" charset="0"/>
              <a:cs typeface="Archer Light" pitchFamily="50" charset="0"/>
            </a:rPr>
            <a:t>"Barométrie Ressources Humaines"</a:t>
          </a:r>
        </a:p>
        <a:p>
          <a:pPr marL="0" marR="0" lvl="0" indent="0" algn="l" defTabSz="914400" rtl="0" eaLnBrk="1" fontAlgn="base" latinLnBrk="0" hangingPunct="1">
            <a:lnSpc>
              <a:spcPct val="100000"/>
            </a:lnSpc>
            <a:spcBef>
              <a:spcPct val="0"/>
            </a:spcBef>
            <a:spcAft>
              <a:spcPct val="0"/>
            </a:spcAft>
            <a:buClrTx/>
            <a:buSzTx/>
            <a:buFontTx/>
            <a:buNone/>
            <a:tabLst/>
          </a:pPr>
          <a:endParaRPr kumimoji="0" lang="fr-FR" altLang="fr-FR" sz="1400" b="0" i="1" u="none" strike="noStrike" cap="none" normalizeH="0" baseline="0">
            <a:ln>
              <a:noFill/>
            </a:ln>
            <a:solidFill>
              <a:srgbClr val="374EA2"/>
            </a:solidFill>
            <a:effectLst/>
            <a:latin typeface="Cambria" pitchFamily="18" charset="0"/>
            <a:ea typeface="Archer Light" pitchFamily="50" charset="0"/>
            <a:cs typeface="Archer Light" pitchFamily="50" charset="0"/>
          </a:endParaRPr>
        </a:p>
      </xdr:txBody>
    </xdr:sp>
    <xdr:clientData/>
  </xdr:twoCellAnchor>
  <xdr:twoCellAnchor>
    <xdr:from>
      <xdr:col>11</xdr:col>
      <xdr:colOff>762000</xdr:colOff>
      <xdr:row>18</xdr:row>
      <xdr:rowOff>105834</xdr:rowOff>
    </xdr:from>
    <xdr:to>
      <xdr:col>14</xdr:col>
      <xdr:colOff>484917</xdr:colOff>
      <xdr:row>29</xdr:row>
      <xdr:rowOff>49161</xdr:rowOff>
    </xdr:to>
    <xdr:pic>
      <xdr:nvPicPr>
        <xdr:cNvPr id="5" name="Image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 r="-103" b="4"/>
        <a:stretch/>
      </xdr:blipFill>
      <xdr:spPr bwMode="auto">
        <a:xfrm>
          <a:off x="8540750" y="4751917"/>
          <a:ext cx="2040667" cy="2038827"/>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95250</xdr:colOff>
          <xdr:row>16</xdr:row>
          <xdr:rowOff>85725</xdr:rowOff>
        </xdr:from>
        <xdr:to>
          <xdr:col>16</xdr:col>
          <xdr:colOff>1628775</xdr:colOff>
          <xdr:row>16</xdr:row>
          <xdr:rowOff>276225</xdr:rowOff>
        </xdr:to>
        <xdr:sp macro="" textlink="">
          <xdr:nvSpPr>
            <xdr:cNvPr id="46091" name="Scroll Bar 11" hidden="1">
              <a:extLst>
                <a:ext uri="{63B3BB69-23CF-44E3-9099-C40C66FF867C}">
                  <a14:compatExt spid="_x0000_s46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17</xdr:row>
          <xdr:rowOff>76200</xdr:rowOff>
        </xdr:from>
        <xdr:to>
          <xdr:col>16</xdr:col>
          <xdr:colOff>1619250</xdr:colOff>
          <xdr:row>17</xdr:row>
          <xdr:rowOff>247650</xdr:rowOff>
        </xdr:to>
        <xdr:sp macro="" textlink="">
          <xdr:nvSpPr>
            <xdr:cNvPr id="46092" name="Scroll Bar 12" hidden="1">
              <a:extLst>
                <a:ext uri="{63B3BB69-23CF-44E3-9099-C40C66FF867C}">
                  <a14:compatExt spid="_x0000_s46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18</xdr:row>
          <xdr:rowOff>47625</xdr:rowOff>
        </xdr:from>
        <xdr:to>
          <xdr:col>16</xdr:col>
          <xdr:colOff>1638300</xdr:colOff>
          <xdr:row>18</xdr:row>
          <xdr:rowOff>247650</xdr:rowOff>
        </xdr:to>
        <xdr:sp macro="" textlink="">
          <xdr:nvSpPr>
            <xdr:cNvPr id="46093" name="Scroll Bar 13" hidden="1">
              <a:extLst>
                <a:ext uri="{63B3BB69-23CF-44E3-9099-C40C66FF867C}">
                  <a14:compatExt spid="_x0000_s46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19</xdr:row>
          <xdr:rowOff>38100</xdr:rowOff>
        </xdr:from>
        <xdr:to>
          <xdr:col>16</xdr:col>
          <xdr:colOff>1628775</xdr:colOff>
          <xdr:row>19</xdr:row>
          <xdr:rowOff>219075</xdr:rowOff>
        </xdr:to>
        <xdr:sp macro="" textlink="">
          <xdr:nvSpPr>
            <xdr:cNvPr id="46094" name="Scroll Bar 14" hidden="1">
              <a:extLst>
                <a:ext uri="{63B3BB69-23CF-44E3-9099-C40C66FF867C}">
                  <a14:compatExt spid="_x0000_s46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20</xdr:row>
          <xdr:rowOff>47625</xdr:rowOff>
        </xdr:from>
        <xdr:to>
          <xdr:col>16</xdr:col>
          <xdr:colOff>1638300</xdr:colOff>
          <xdr:row>20</xdr:row>
          <xdr:rowOff>219075</xdr:rowOff>
        </xdr:to>
        <xdr:sp macro="" textlink="">
          <xdr:nvSpPr>
            <xdr:cNvPr id="46095" name="Scroll Bar 15" hidden="1">
              <a:extLst>
                <a:ext uri="{63B3BB69-23CF-44E3-9099-C40C66FF867C}">
                  <a14:compatExt spid="_x0000_s46095"/>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47625</xdr:colOff>
          <xdr:row>15</xdr:row>
          <xdr:rowOff>85725</xdr:rowOff>
        </xdr:from>
        <xdr:to>
          <xdr:col>16</xdr:col>
          <xdr:colOff>1657350</xdr:colOff>
          <xdr:row>15</xdr:row>
          <xdr:rowOff>295275</xdr:rowOff>
        </xdr:to>
        <xdr:sp macro="" textlink="">
          <xdr:nvSpPr>
            <xdr:cNvPr id="47120" name="Scroll Bar 16" hidden="1">
              <a:extLst>
                <a:ext uri="{63B3BB69-23CF-44E3-9099-C40C66FF867C}">
                  <a14:compatExt spid="_x0000_s47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xdr:row>
          <xdr:rowOff>114300</xdr:rowOff>
        </xdr:from>
        <xdr:to>
          <xdr:col>16</xdr:col>
          <xdr:colOff>1657350</xdr:colOff>
          <xdr:row>16</xdr:row>
          <xdr:rowOff>314325</xdr:rowOff>
        </xdr:to>
        <xdr:sp macro="" textlink="">
          <xdr:nvSpPr>
            <xdr:cNvPr id="47121" name="Scroll Bar 17" hidden="1">
              <a:extLst>
                <a:ext uri="{63B3BB69-23CF-44E3-9099-C40C66FF867C}">
                  <a14:compatExt spid="_x0000_s47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17</xdr:row>
          <xdr:rowOff>85725</xdr:rowOff>
        </xdr:from>
        <xdr:to>
          <xdr:col>16</xdr:col>
          <xdr:colOff>1657350</xdr:colOff>
          <xdr:row>17</xdr:row>
          <xdr:rowOff>295275</xdr:rowOff>
        </xdr:to>
        <xdr:sp macro="" textlink="">
          <xdr:nvSpPr>
            <xdr:cNvPr id="47122" name="Scroll Bar 18" hidden="1">
              <a:extLst>
                <a:ext uri="{63B3BB69-23CF-44E3-9099-C40C66FF867C}">
                  <a14:compatExt spid="_x0000_s47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18</xdr:row>
          <xdr:rowOff>123825</xdr:rowOff>
        </xdr:from>
        <xdr:to>
          <xdr:col>16</xdr:col>
          <xdr:colOff>1657350</xdr:colOff>
          <xdr:row>18</xdr:row>
          <xdr:rowOff>333375</xdr:rowOff>
        </xdr:to>
        <xdr:sp macro="" textlink="">
          <xdr:nvSpPr>
            <xdr:cNvPr id="47123" name="Scroll Bar 19" hidden="1">
              <a:extLst>
                <a:ext uri="{63B3BB69-23CF-44E3-9099-C40C66FF867C}">
                  <a14:compatExt spid="_x0000_s47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19</xdr:row>
          <xdr:rowOff>76200</xdr:rowOff>
        </xdr:from>
        <xdr:to>
          <xdr:col>16</xdr:col>
          <xdr:colOff>1657350</xdr:colOff>
          <xdr:row>19</xdr:row>
          <xdr:rowOff>285750</xdr:rowOff>
        </xdr:to>
        <xdr:sp macro="" textlink="">
          <xdr:nvSpPr>
            <xdr:cNvPr id="47124" name="Scroll Bar 20" hidden="1">
              <a:extLst>
                <a:ext uri="{63B3BB69-23CF-44E3-9099-C40C66FF867C}">
                  <a14:compatExt spid="_x0000_s4712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16</xdr:row>
          <xdr:rowOff>104775</xdr:rowOff>
        </xdr:from>
        <xdr:to>
          <xdr:col>16</xdr:col>
          <xdr:colOff>1485900</xdr:colOff>
          <xdr:row>16</xdr:row>
          <xdr:rowOff>295275</xdr:rowOff>
        </xdr:to>
        <xdr:sp macro="" textlink="">
          <xdr:nvSpPr>
            <xdr:cNvPr id="48139" name="Scroll Bar 11" hidden="1">
              <a:extLst>
                <a:ext uri="{63B3BB69-23CF-44E3-9099-C40C66FF867C}">
                  <a14:compatExt spid="_x0000_s48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76200</xdr:rowOff>
        </xdr:from>
        <xdr:to>
          <xdr:col>16</xdr:col>
          <xdr:colOff>1485900</xdr:colOff>
          <xdr:row>17</xdr:row>
          <xdr:rowOff>257175</xdr:rowOff>
        </xdr:to>
        <xdr:sp macro="" textlink="">
          <xdr:nvSpPr>
            <xdr:cNvPr id="48140" name="Scroll Bar 12" hidden="1">
              <a:extLst>
                <a:ext uri="{63B3BB69-23CF-44E3-9099-C40C66FF867C}">
                  <a14:compatExt spid="_x0000_s48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xdr:row>
          <xdr:rowOff>85725</xdr:rowOff>
        </xdr:from>
        <xdr:to>
          <xdr:col>16</xdr:col>
          <xdr:colOff>1485900</xdr:colOff>
          <xdr:row>18</xdr:row>
          <xdr:rowOff>276225</xdr:rowOff>
        </xdr:to>
        <xdr:sp macro="" textlink="">
          <xdr:nvSpPr>
            <xdr:cNvPr id="48141" name="Scroll Bar 13" hidden="1">
              <a:extLst>
                <a:ext uri="{63B3BB69-23CF-44E3-9099-C40C66FF867C}">
                  <a14:compatExt spid="_x0000_s48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xdr:row>
          <xdr:rowOff>95250</xdr:rowOff>
        </xdr:from>
        <xdr:to>
          <xdr:col>16</xdr:col>
          <xdr:colOff>1485900</xdr:colOff>
          <xdr:row>19</xdr:row>
          <xdr:rowOff>266700</xdr:rowOff>
        </xdr:to>
        <xdr:sp macro="" textlink="">
          <xdr:nvSpPr>
            <xdr:cNvPr id="48142" name="Scroll Bar 14" hidden="1">
              <a:extLst>
                <a:ext uri="{63B3BB69-23CF-44E3-9099-C40C66FF867C}">
                  <a14:compatExt spid="_x0000_s48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76200</xdr:rowOff>
        </xdr:from>
        <xdr:to>
          <xdr:col>16</xdr:col>
          <xdr:colOff>1485900</xdr:colOff>
          <xdr:row>20</xdr:row>
          <xdr:rowOff>247650</xdr:rowOff>
        </xdr:to>
        <xdr:sp macro="" textlink="">
          <xdr:nvSpPr>
            <xdr:cNvPr id="48143" name="Scroll Bar 15" hidden="1">
              <a:extLst>
                <a:ext uri="{63B3BB69-23CF-44E3-9099-C40C66FF867C}">
                  <a14:compatExt spid="_x0000_s48143"/>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1762125</xdr:colOff>
          <xdr:row>15</xdr:row>
          <xdr:rowOff>76200</xdr:rowOff>
        </xdr:from>
        <xdr:to>
          <xdr:col>16</xdr:col>
          <xdr:colOff>1466850</xdr:colOff>
          <xdr:row>15</xdr:row>
          <xdr:rowOff>257175</xdr:rowOff>
        </xdr:to>
        <xdr:sp macro="" textlink="">
          <xdr:nvSpPr>
            <xdr:cNvPr id="49163" name="Scroll Bar 11" hidden="1">
              <a:extLst>
                <a:ext uri="{63B3BB69-23CF-44E3-9099-C40C66FF867C}">
                  <a14:compatExt spid="_x0000_s49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1762125</xdr:colOff>
          <xdr:row>16</xdr:row>
          <xdr:rowOff>9525</xdr:rowOff>
        </xdr:from>
        <xdr:to>
          <xdr:col>16</xdr:col>
          <xdr:colOff>1466850</xdr:colOff>
          <xdr:row>16</xdr:row>
          <xdr:rowOff>200025</xdr:rowOff>
        </xdr:to>
        <xdr:sp macro="" textlink="">
          <xdr:nvSpPr>
            <xdr:cNvPr id="49164" name="Scroll Bar 12" hidden="1">
              <a:extLst>
                <a:ext uri="{63B3BB69-23CF-44E3-9099-C40C66FF867C}">
                  <a14:compatExt spid="_x0000_s49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1762125</xdr:colOff>
          <xdr:row>17</xdr:row>
          <xdr:rowOff>85725</xdr:rowOff>
        </xdr:from>
        <xdr:to>
          <xdr:col>16</xdr:col>
          <xdr:colOff>1466850</xdr:colOff>
          <xdr:row>17</xdr:row>
          <xdr:rowOff>285750</xdr:rowOff>
        </xdr:to>
        <xdr:sp macro="" textlink="">
          <xdr:nvSpPr>
            <xdr:cNvPr id="49165" name="Scroll Bar 13" hidden="1">
              <a:extLst>
                <a:ext uri="{63B3BB69-23CF-44E3-9099-C40C66FF867C}">
                  <a14:compatExt spid="_x0000_s49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1762125</xdr:colOff>
          <xdr:row>18</xdr:row>
          <xdr:rowOff>133350</xdr:rowOff>
        </xdr:from>
        <xdr:to>
          <xdr:col>16</xdr:col>
          <xdr:colOff>1466850</xdr:colOff>
          <xdr:row>18</xdr:row>
          <xdr:rowOff>314325</xdr:rowOff>
        </xdr:to>
        <xdr:sp macro="" textlink="">
          <xdr:nvSpPr>
            <xdr:cNvPr id="49166" name="Scroll Bar 14" hidden="1">
              <a:extLst>
                <a:ext uri="{63B3BB69-23CF-44E3-9099-C40C66FF867C}">
                  <a14:compatExt spid="_x0000_s49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1762125</xdr:colOff>
          <xdr:row>19</xdr:row>
          <xdr:rowOff>161925</xdr:rowOff>
        </xdr:from>
        <xdr:to>
          <xdr:col>16</xdr:col>
          <xdr:colOff>1466850</xdr:colOff>
          <xdr:row>19</xdr:row>
          <xdr:rowOff>342900</xdr:rowOff>
        </xdr:to>
        <xdr:sp macro="" textlink="">
          <xdr:nvSpPr>
            <xdr:cNvPr id="49167" name="Scroll Bar 15" hidden="1">
              <a:extLst>
                <a:ext uri="{63B3BB69-23CF-44E3-9099-C40C66FF867C}">
                  <a14:compatExt spid="_x0000_s49167"/>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76200</xdr:colOff>
          <xdr:row>16</xdr:row>
          <xdr:rowOff>104775</xdr:rowOff>
        </xdr:from>
        <xdr:to>
          <xdr:col>16</xdr:col>
          <xdr:colOff>1562100</xdr:colOff>
          <xdr:row>16</xdr:row>
          <xdr:rowOff>323850</xdr:rowOff>
        </xdr:to>
        <xdr:sp macro="" textlink="">
          <xdr:nvSpPr>
            <xdr:cNvPr id="50187" name="Scroll Bar 11" hidden="1">
              <a:extLst>
                <a:ext uri="{63B3BB69-23CF-44E3-9099-C40C66FF867C}">
                  <a14:compatExt spid="_x0000_s50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17</xdr:row>
          <xdr:rowOff>66675</xdr:rowOff>
        </xdr:from>
        <xdr:to>
          <xdr:col>16</xdr:col>
          <xdr:colOff>1562100</xdr:colOff>
          <xdr:row>17</xdr:row>
          <xdr:rowOff>266700</xdr:rowOff>
        </xdr:to>
        <xdr:sp macro="" textlink="">
          <xdr:nvSpPr>
            <xdr:cNvPr id="50188" name="Scroll Bar 12" hidden="1">
              <a:extLst>
                <a:ext uri="{63B3BB69-23CF-44E3-9099-C40C66FF867C}">
                  <a14:compatExt spid="_x0000_s50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18</xdr:row>
          <xdr:rowOff>57150</xdr:rowOff>
        </xdr:from>
        <xdr:to>
          <xdr:col>16</xdr:col>
          <xdr:colOff>1562100</xdr:colOff>
          <xdr:row>18</xdr:row>
          <xdr:rowOff>276225</xdr:rowOff>
        </xdr:to>
        <xdr:sp macro="" textlink="">
          <xdr:nvSpPr>
            <xdr:cNvPr id="50189" name="Scroll Bar 13" hidden="1">
              <a:extLst>
                <a:ext uri="{63B3BB69-23CF-44E3-9099-C40C66FF867C}">
                  <a14:compatExt spid="_x0000_s50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19</xdr:row>
          <xdr:rowOff>57150</xdr:rowOff>
        </xdr:from>
        <xdr:to>
          <xdr:col>16</xdr:col>
          <xdr:colOff>1562100</xdr:colOff>
          <xdr:row>19</xdr:row>
          <xdr:rowOff>266700</xdr:rowOff>
        </xdr:to>
        <xdr:sp macro="" textlink="">
          <xdr:nvSpPr>
            <xdr:cNvPr id="50190" name="Scroll Bar 14" hidden="1">
              <a:extLst>
                <a:ext uri="{63B3BB69-23CF-44E3-9099-C40C66FF867C}">
                  <a14:compatExt spid="_x0000_s50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20</xdr:row>
          <xdr:rowOff>47625</xdr:rowOff>
        </xdr:from>
        <xdr:to>
          <xdr:col>16</xdr:col>
          <xdr:colOff>1562100</xdr:colOff>
          <xdr:row>20</xdr:row>
          <xdr:rowOff>247650</xdr:rowOff>
        </xdr:to>
        <xdr:sp macro="" textlink="">
          <xdr:nvSpPr>
            <xdr:cNvPr id="50191" name="Scroll Bar 15" hidden="1">
              <a:extLst>
                <a:ext uri="{63B3BB69-23CF-44E3-9099-C40C66FF867C}">
                  <a14:compatExt spid="_x0000_s50191"/>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211931</xdr:colOff>
          <xdr:row>16</xdr:row>
          <xdr:rowOff>95250</xdr:rowOff>
        </xdr:from>
        <xdr:to>
          <xdr:col>16</xdr:col>
          <xdr:colOff>1631156</xdr:colOff>
          <xdr:row>16</xdr:row>
          <xdr:rowOff>295275</xdr:rowOff>
        </xdr:to>
        <xdr:sp macro="" textlink="">
          <xdr:nvSpPr>
            <xdr:cNvPr id="51211" name="Scroll Bar 11" hidden="1">
              <a:extLst>
                <a:ext uri="{63B3BB69-23CF-44E3-9099-C40C66FF867C}">
                  <a14:compatExt spid="_x0000_s51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211931</xdr:colOff>
          <xdr:row>17</xdr:row>
          <xdr:rowOff>57150</xdr:rowOff>
        </xdr:from>
        <xdr:to>
          <xdr:col>16</xdr:col>
          <xdr:colOff>1631156</xdr:colOff>
          <xdr:row>17</xdr:row>
          <xdr:rowOff>257175</xdr:rowOff>
        </xdr:to>
        <xdr:sp macro="" textlink="">
          <xdr:nvSpPr>
            <xdr:cNvPr id="51212" name="Scroll Bar 12" hidden="1">
              <a:extLst>
                <a:ext uri="{63B3BB69-23CF-44E3-9099-C40C66FF867C}">
                  <a14:compatExt spid="_x0000_s51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211931</xdr:colOff>
          <xdr:row>18</xdr:row>
          <xdr:rowOff>76200</xdr:rowOff>
        </xdr:from>
        <xdr:to>
          <xdr:col>16</xdr:col>
          <xdr:colOff>1631156</xdr:colOff>
          <xdr:row>18</xdr:row>
          <xdr:rowOff>276225</xdr:rowOff>
        </xdr:to>
        <xdr:sp macro="" textlink="">
          <xdr:nvSpPr>
            <xdr:cNvPr id="51213" name="Scroll Bar 13" hidden="1">
              <a:extLst>
                <a:ext uri="{63B3BB69-23CF-44E3-9099-C40C66FF867C}">
                  <a14:compatExt spid="_x0000_s5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211931</xdr:colOff>
          <xdr:row>19</xdr:row>
          <xdr:rowOff>47625</xdr:rowOff>
        </xdr:from>
        <xdr:to>
          <xdr:col>16</xdr:col>
          <xdr:colOff>1631156</xdr:colOff>
          <xdr:row>19</xdr:row>
          <xdr:rowOff>247650</xdr:rowOff>
        </xdr:to>
        <xdr:sp macro="" textlink="">
          <xdr:nvSpPr>
            <xdr:cNvPr id="51214" name="Scroll Bar 14" hidden="1">
              <a:extLst>
                <a:ext uri="{63B3BB69-23CF-44E3-9099-C40C66FF867C}">
                  <a14:compatExt spid="_x0000_s51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211931</xdr:colOff>
          <xdr:row>20</xdr:row>
          <xdr:rowOff>38100</xdr:rowOff>
        </xdr:from>
        <xdr:to>
          <xdr:col>16</xdr:col>
          <xdr:colOff>1631156</xdr:colOff>
          <xdr:row>20</xdr:row>
          <xdr:rowOff>238125</xdr:rowOff>
        </xdr:to>
        <xdr:sp macro="" textlink="">
          <xdr:nvSpPr>
            <xdr:cNvPr id="51215" name="Scroll Bar 15" hidden="1">
              <a:extLst>
                <a:ext uri="{63B3BB69-23CF-44E3-9099-C40C66FF867C}">
                  <a14:compatExt spid="_x0000_s51215"/>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95250</xdr:colOff>
          <xdr:row>15</xdr:row>
          <xdr:rowOff>66675</xdr:rowOff>
        </xdr:from>
        <xdr:to>
          <xdr:col>16</xdr:col>
          <xdr:colOff>1666875</xdr:colOff>
          <xdr:row>15</xdr:row>
          <xdr:rowOff>295275</xdr:rowOff>
        </xdr:to>
        <xdr:sp macro="" textlink="">
          <xdr:nvSpPr>
            <xdr:cNvPr id="52235" name="Scroll Bar 11" hidden="1">
              <a:extLst>
                <a:ext uri="{63B3BB69-23CF-44E3-9099-C40C66FF867C}">
                  <a14:compatExt spid="_x0000_s52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16</xdr:row>
          <xdr:rowOff>57150</xdr:rowOff>
        </xdr:from>
        <xdr:to>
          <xdr:col>16</xdr:col>
          <xdr:colOff>1666875</xdr:colOff>
          <xdr:row>16</xdr:row>
          <xdr:rowOff>285750</xdr:rowOff>
        </xdr:to>
        <xdr:sp macro="" textlink="">
          <xdr:nvSpPr>
            <xdr:cNvPr id="52236" name="Scroll Bar 12" hidden="1">
              <a:extLst>
                <a:ext uri="{63B3BB69-23CF-44E3-9099-C40C66FF867C}">
                  <a14:compatExt spid="_x0000_s52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17</xdr:row>
          <xdr:rowOff>38100</xdr:rowOff>
        </xdr:from>
        <xdr:to>
          <xdr:col>16</xdr:col>
          <xdr:colOff>1666875</xdr:colOff>
          <xdr:row>17</xdr:row>
          <xdr:rowOff>257175</xdr:rowOff>
        </xdr:to>
        <xdr:sp macro="" textlink="">
          <xdr:nvSpPr>
            <xdr:cNvPr id="52237" name="Scroll Bar 13" hidden="1">
              <a:extLst>
                <a:ext uri="{63B3BB69-23CF-44E3-9099-C40C66FF867C}">
                  <a14:compatExt spid="_x0000_s52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18</xdr:row>
          <xdr:rowOff>19050</xdr:rowOff>
        </xdr:from>
        <xdr:to>
          <xdr:col>16</xdr:col>
          <xdr:colOff>1666875</xdr:colOff>
          <xdr:row>18</xdr:row>
          <xdr:rowOff>238125</xdr:rowOff>
        </xdr:to>
        <xdr:sp macro="" textlink="">
          <xdr:nvSpPr>
            <xdr:cNvPr id="52238" name="Scroll Bar 14" hidden="1">
              <a:extLst>
                <a:ext uri="{63B3BB69-23CF-44E3-9099-C40C66FF867C}">
                  <a14:compatExt spid="_x0000_s52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18</xdr:row>
          <xdr:rowOff>371475</xdr:rowOff>
        </xdr:from>
        <xdr:to>
          <xdr:col>16</xdr:col>
          <xdr:colOff>1666875</xdr:colOff>
          <xdr:row>19</xdr:row>
          <xdr:rowOff>209550</xdr:rowOff>
        </xdr:to>
        <xdr:sp macro="" textlink="">
          <xdr:nvSpPr>
            <xdr:cNvPr id="52239" name="Scroll Bar 15" hidden="1">
              <a:extLst>
                <a:ext uri="{63B3BB69-23CF-44E3-9099-C40C66FF867C}">
                  <a14:compatExt spid="_x0000_s52239"/>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85725</xdr:colOff>
          <xdr:row>16</xdr:row>
          <xdr:rowOff>104775</xdr:rowOff>
        </xdr:from>
        <xdr:to>
          <xdr:col>16</xdr:col>
          <xdr:colOff>1638300</xdr:colOff>
          <xdr:row>16</xdr:row>
          <xdr:rowOff>304800</xdr:rowOff>
        </xdr:to>
        <xdr:sp macro="" textlink="">
          <xdr:nvSpPr>
            <xdr:cNvPr id="53259" name="Scroll Bar 11" hidden="1">
              <a:extLst>
                <a:ext uri="{63B3BB69-23CF-44E3-9099-C40C66FF867C}">
                  <a14:compatExt spid="_x0000_s53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17</xdr:row>
          <xdr:rowOff>57150</xdr:rowOff>
        </xdr:from>
        <xdr:to>
          <xdr:col>16</xdr:col>
          <xdr:colOff>1638300</xdr:colOff>
          <xdr:row>17</xdr:row>
          <xdr:rowOff>266700</xdr:rowOff>
        </xdr:to>
        <xdr:sp macro="" textlink="">
          <xdr:nvSpPr>
            <xdr:cNvPr id="53260" name="Scroll Bar 12" hidden="1">
              <a:extLst>
                <a:ext uri="{63B3BB69-23CF-44E3-9099-C40C66FF867C}">
                  <a14:compatExt spid="_x0000_s53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18</xdr:row>
          <xdr:rowOff>47625</xdr:rowOff>
        </xdr:from>
        <xdr:to>
          <xdr:col>16</xdr:col>
          <xdr:colOff>1638300</xdr:colOff>
          <xdr:row>18</xdr:row>
          <xdr:rowOff>257175</xdr:rowOff>
        </xdr:to>
        <xdr:sp macro="" textlink="">
          <xdr:nvSpPr>
            <xdr:cNvPr id="53261" name="Scroll Bar 13" hidden="1">
              <a:extLst>
                <a:ext uri="{63B3BB69-23CF-44E3-9099-C40C66FF867C}">
                  <a14:compatExt spid="_x0000_s53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19</xdr:row>
          <xdr:rowOff>57150</xdr:rowOff>
        </xdr:from>
        <xdr:to>
          <xdr:col>16</xdr:col>
          <xdr:colOff>1638300</xdr:colOff>
          <xdr:row>19</xdr:row>
          <xdr:rowOff>266700</xdr:rowOff>
        </xdr:to>
        <xdr:sp macro="" textlink="">
          <xdr:nvSpPr>
            <xdr:cNvPr id="53262" name="Scroll Bar 14" hidden="1">
              <a:extLst>
                <a:ext uri="{63B3BB69-23CF-44E3-9099-C40C66FF867C}">
                  <a14:compatExt spid="_x0000_s53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85725</xdr:colOff>
          <xdr:row>20</xdr:row>
          <xdr:rowOff>57150</xdr:rowOff>
        </xdr:from>
        <xdr:to>
          <xdr:col>16</xdr:col>
          <xdr:colOff>1638300</xdr:colOff>
          <xdr:row>20</xdr:row>
          <xdr:rowOff>266700</xdr:rowOff>
        </xdr:to>
        <xdr:sp macro="" textlink="">
          <xdr:nvSpPr>
            <xdr:cNvPr id="53263" name="Scroll Bar 15" hidden="1">
              <a:extLst>
                <a:ext uri="{63B3BB69-23CF-44E3-9099-C40C66FF867C}">
                  <a14:compatExt spid="_x0000_s5326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3702843</xdr:colOff>
      <xdr:row>4</xdr:row>
      <xdr:rowOff>66676</xdr:rowOff>
    </xdr:from>
    <xdr:to>
      <xdr:col>4</xdr:col>
      <xdr:colOff>1404936</xdr:colOff>
      <xdr:row>6</xdr:row>
      <xdr:rowOff>59533</xdr:rowOff>
    </xdr:to>
    <xdr:sp macro="" textlink="">
      <xdr:nvSpPr>
        <xdr:cNvPr id="2" name="Double flèche horizontale 1"/>
        <xdr:cNvSpPr/>
      </xdr:nvSpPr>
      <xdr:spPr>
        <a:xfrm>
          <a:off x="4143374" y="1007270"/>
          <a:ext cx="3798093" cy="385763"/>
        </a:xfrm>
        <a:prstGeom prst="leftRightArrow">
          <a:avLst>
            <a:gd name="adj1" fmla="val 63057"/>
            <a:gd name="adj2" fmla="val 67073"/>
          </a:avLst>
        </a:prstGeom>
        <a:solidFill>
          <a:srgbClr val="BDCFE1"/>
        </a:solidFill>
        <a:ln w="571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247650</xdr:colOff>
          <xdr:row>15</xdr:row>
          <xdr:rowOff>142875</xdr:rowOff>
        </xdr:from>
        <xdr:to>
          <xdr:col>16</xdr:col>
          <xdr:colOff>1762125</xdr:colOff>
          <xdr:row>15</xdr:row>
          <xdr:rowOff>323850</xdr:rowOff>
        </xdr:to>
        <xdr:sp macro="" textlink="">
          <xdr:nvSpPr>
            <xdr:cNvPr id="19491" name="Scroll Bar 35" hidden="1">
              <a:extLst>
                <a:ext uri="{63B3BB69-23CF-44E3-9099-C40C66FF867C}">
                  <a14:compatExt spid="_x0000_s19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247650</xdr:colOff>
          <xdr:row>16</xdr:row>
          <xdr:rowOff>152400</xdr:rowOff>
        </xdr:from>
        <xdr:to>
          <xdr:col>16</xdr:col>
          <xdr:colOff>1762125</xdr:colOff>
          <xdr:row>16</xdr:row>
          <xdr:rowOff>323850</xdr:rowOff>
        </xdr:to>
        <xdr:sp macro="" textlink="">
          <xdr:nvSpPr>
            <xdr:cNvPr id="19492" name="Scroll Bar 36" hidden="1">
              <a:extLst>
                <a:ext uri="{63B3BB69-23CF-44E3-9099-C40C66FF867C}">
                  <a14:compatExt spid="_x0000_s19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247650</xdr:colOff>
          <xdr:row>17</xdr:row>
          <xdr:rowOff>66675</xdr:rowOff>
        </xdr:from>
        <xdr:to>
          <xdr:col>16</xdr:col>
          <xdr:colOff>1762125</xdr:colOff>
          <xdr:row>17</xdr:row>
          <xdr:rowOff>276225</xdr:rowOff>
        </xdr:to>
        <xdr:sp macro="" textlink="">
          <xdr:nvSpPr>
            <xdr:cNvPr id="19493" name="Scroll Bar 37" hidden="1">
              <a:extLst>
                <a:ext uri="{63B3BB69-23CF-44E3-9099-C40C66FF867C}">
                  <a14:compatExt spid="_x0000_s19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247650</xdr:colOff>
          <xdr:row>18</xdr:row>
          <xdr:rowOff>133350</xdr:rowOff>
        </xdr:from>
        <xdr:to>
          <xdr:col>16</xdr:col>
          <xdr:colOff>1762125</xdr:colOff>
          <xdr:row>18</xdr:row>
          <xdr:rowOff>314325</xdr:rowOff>
        </xdr:to>
        <xdr:sp macro="" textlink="">
          <xdr:nvSpPr>
            <xdr:cNvPr id="19494" name="Scroll Bar 38" hidden="1">
              <a:extLst>
                <a:ext uri="{63B3BB69-23CF-44E3-9099-C40C66FF867C}">
                  <a14:compatExt spid="_x0000_s19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247650</xdr:colOff>
          <xdr:row>19</xdr:row>
          <xdr:rowOff>95250</xdr:rowOff>
        </xdr:from>
        <xdr:to>
          <xdr:col>16</xdr:col>
          <xdr:colOff>1762125</xdr:colOff>
          <xdr:row>19</xdr:row>
          <xdr:rowOff>276225</xdr:rowOff>
        </xdr:to>
        <xdr:sp macro="" textlink="">
          <xdr:nvSpPr>
            <xdr:cNvPr id="19495" name="Scroll Bar 39" hidden="1">
              <a:extLst>
                <a:ext uri="{63B3BB69-23CF-44E3-9099-C40C66FF867C}">
                  <a14:compatExt spid="_x0000_s19495"/>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57150</xdr:colOff>
          <xdr:row>15</xdr:row>
          <xdr:rowOff>180975</xdr:rowOff>
        </xdr:from>
        <xdr:to>
          <xdr:col>16</xdr:col>
          <xdr:colOff>1504950</xdr:colOff>
          <xdr:row>15</xdr:row>
          <xdr:rowOff>381000</xdr:rowOff>
        </xdr:to>
        <xdr:sp macro="" textlink="">
          <xdr:nvSpPr>
            <xdr:cNvPr id="39957" name="Scroll Bar 21" hidden="1">
              <a:extLst>
                <a:ext uri="{63B3BB69-23CF-44E3-9099-C40C66FF867C}">
                  <a14:compatExt spid="_x0000_s39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9525</xdr:rowOff>
        </xdr:from>
        <xdr:to>
          <xdr:col>16</xdr:col>
          <xdr:colOff>1476375</xdr:colOff>
          <xdr:row>16</xdr:row>
          <xdr:rowOff>200025</xdr:rowOff>
        </xdr:to>
        <xdr:sp macro="" textlink="">
          <xdr:nvSpPr>
            <xdr:cNvPr id="39958" name="Scroll Bar 22" hidden="1">
              <a:extLst>
                <a:ext uri="{63B3BB69-23CF-44E3-9099-C40C66FF867C}">
                  <a14:compatExt spid="_x0000_s39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85725</xdr:rowOff>
        </xdr:from>
        <xdr:to>
          <xdr:col>16</xdr:col>
          <xdr:colOff>1476375</xdr:colOff>
          <xdr:row>17</xdr:row>
          <xdr:rowOff>266700</xdr:rowOff>
        </xdr:to>
        <xdr:sp macro="" textlink="">
          <xdr:nvSpPr>
            <xdr:cNvPr id="39959" name="Scroll Bar 23" hidden="1">
              <a:extLst>
                <a:ext uri="{63B3BB69-23CF-44E3-9099-C40C66FF867C}">
                  <a14:compatExt spid="_x0000_s39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114300</xdr:rowOff>
        </xdr:from>
        <xdr:to>
          <xdr:col>16</xdr:col>
          <xdr:colOff>1476375</xdr:colOff>
          <xdr:row>18</xdr:row>
          <xdr:rowOff>295275</xdr:rowOff>
        </xdr:to>
        <xdr:sp macro="" textlink="">
          <xdr:nvSpPr>
            <xdr:cNvPr id="39960" name="Scroll Bar 24" hidden="1">
              <a:extLst>
                <a:ext uri="{63B3BB69-23CF-44E3-9099-C40C66FF867C}">
                  <a14:compatExt spid="_x0000_s39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19</xdr:row>
          <xdr:rowOff>190500</xdr:rowOff>
        </xdr:from>
        <xdr:to>
          <xdr:col>16</xdr:col>
          <xdr:colOff>1476375</xdr:colOff>
          <xdr:row>20</xdr:row>
          <xdr:rowOff>19050</xdr:rowOff>
        </xdr:to>
        <xdr:sp macro="" textlink="">
          <xdr:nvSpPr>
            <xdr:cNvPr id="39961" name="Scroll Bar 25" hidden="1">
              <a:extLst>
                <a:ext uri="{63B3BB69-23CF-44E3-9099-C40C66FF867C}">
                  <a14:compatExt spid="_x0000_s3996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152400</xdr:colOff>
          <xdr:row>16</xdr:row>
          <xdr:rowOff>152400</xdr:rowOff>
        </xdr:from>
        <xdr:to>
          <xdr:col>16</xdr:col>
          <xdr:colOff>1581150</xdr:colOff>
          <xdr:row>16</xdr:row>
          <xdr:rowOff>333375</xdr:rowOff>
        </xdr:to>
        <xdr:sp macro="" textlink="">
          <xdr:nvSpPr>
            <xdr:cNvPr id="40976" name="Scroll Bar 16" hidden="1">
              <a:extLst>
                <a:ext uri="{63B3BB69-23CF-44E3-9099-C40C66FF867C}">
                  <a14:compatExt spid="_x0000_s40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76200</xdr:rowOff>
        </xdr:from>
        <xdr:to>
          <xdr:col>16</xdr:col>
          <xdr:colOff>1581150</xdr:colOff>
          <xdr:row>17</xdr:row>
          <xdr:rowOff>257175</xdr:rowOff>
        </xdr:to>
        <xdr:sp macro="" textlink="">
          <xdr:nvSpPr>
            <xdr:cNvPr id="40977" name="Scroll Bar 17" hidden="1">
              <a:extLst>
                <a:ext uri="{63B3BB69-23CF-44E3-9099-C40C66FF867C}">
                  <a14:compatExt spid="_x0000_s40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xdr:row>
          <xdr:rowOff>57150</xdr:rowOff>
        </xdr:from>
        <xdr:to>
          <xdr:col>16</xdr:col>
          <xdr:colOff>1581150</xdr:colOff>
          <xdr:row>18</xdr:row>
          <xdr:rowOff>238125</xdr:rowOff>
        </xdr:to>
        <xdr:sp macro="" textlink="">
          <xdr:nvSpPr>
            <xdr:cNvPr id="40978" name="Scroll Bar 18" hidden="1">
              <a:extLst>
                <a:ext uri="{63B3BB69-23CF-44E3-9099-C40C66FF867C}">
                  <a14:compatExt spid="_x0000_s40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xdr:row>
          <xdr:rowOff>38100</xdr:rowOff>
        </xdr:from>
        <xdr:to>
          <xdr:col>16</xdr:col>
          <xdr:colOff>1581150</xdr:colOff>
          <xdr:row>19</xdr:row>
          <xdr:rowOff>219075</xdr:rowOff>
        </xdr:to>
        <xdr:sp macro="" textlink="">
          <xdr:nvSpPr>
            <xdr:cNvPr id="40979" name="Scroll Bar 19" hidden="1">
              <a:extLst>
                <a:ext uri="{63B3BB69-23CF-44E3-9099-C40C66FF867C}">
                  <a14:compatExt spid="_x0000_s40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57150</xdr:rowOff>
        </xdr:from>
        <xdr:to>
          <xdr:col>16</xdr:col>
          <xdr:colOff>1581150</xdr:colOff>
          <xdr:row>20</xdr:row>
          <xdr:rowOff>228600</xdr:rowOff>
        </xdr:to>
        <xdr:sp macro="" textlink="">
          <xdr:nvSpPr>
            <xdr:cNvPr id="40980" name="Scroll Bar 20" hidden="1">
              <a:extLst>
                <a:ext uri="{63B3BB69-23CF-44E3-9099-C40C66FF867C}">
                  <a14:compatExt spid="_x0000_s4098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161925</xdr:colOff>
          <xdr:row>16</xdr:row>
          <xdr:rowOff>85725</xdr:rowOff>
        </xdr:from>
        <xdr:to>
          <xdr:col>16</xdr:col>
          <xdr:colOff>1752600</xdr:colOff>
          <xdr:row>16</xdr:row>
          <xdr:rowOff>257175</xdr:rowOff>
        </xdr:to>
        <xdr:sp macro="" textlink="">
          <xdr:nvSpPr>
            <xdr:cNvPr id="41995" name="Scroll Bar 11" hidden="1">
              <a:extLst>
                <a:ext uri="{63B3BB69-23CF-44E3-9099-C40C66FF867C}">
                  <a14:compatExt spid="_x0000_s41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17</xdr:row>
          <xdr:rowOff>28575</xdr:rowOff>
        </xdr:from>
        <xdr:to>
          <xdr:col>16</xdr:col>
          <xdr:colOff>1752600</xdr:colOff>
          <xdr:row>17</xdr:row>
          <xdr:rowOff>200025</xdr:rowOff>
        </xdr:to>
        <xdr:sp macro="" textlink="">
          <xdr:nvSpPr>
            <xdr:cNvPr id="41996" name="Scroll Bar 12" hidden="1">
              <a:extLst>
                <a:ext uri="{63B3BB69-23CF-44E3-9099-C40C66FF867C}">
                  <a14:compatExt spid="_x0000_s41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18</xdr:row>
          <xdr:rowOff>28575</xdr:rowOff>
        </xdr:from>
        <xdr:to>
          <xdr:col>16</xdr:col>
          <xdr:colOff>1752600</xdr:colOff>
          <xdr:row>18</xdr:row>
          <xdr:rowOff>209550</xdr:rowOff>
        </xdr:to>
        <xdr:sp macro="" textlink="">
          <xdr:nvSpPr>
            <xdr:cNvPr id="41997" name="Scroll Bar 13" hidden="1">
              <a:extLst>
                <a:ext uri="{63B3BB69-23CF-44E3-9099-C40C66FF867C}">
                  <a14:compatExt spid="_x0000_s41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19</xdr:row>
          <xdr:rowOff>38100</xdr:rowOff>
        </xdr:from>
        <xdr:to>
          <xdr:col>16</xdr:col>
          <xdr:colOff>1752600</xdr:colOff>
          <xdr:row>19</xdr:row>
          <xdr:rowOff>219075</xdr:rowOff>
        </xdr:to>
        <xdr:sp macro="" textlink="">
          <xdr:nvSpPr>
            <xdr:cNvPr id="41998" name="Scroll Bar 14" hidden="1">
              <a:extLst>
                <a:ext uri="{63B3BB69-23CF-44E3-9099-C40C66FF867C}">
                  <a14:compatExt spid="_x0000_s41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20</xdr:row>
          <xdr:rowOff>38100</xdr:rowOff>
        </xdr:from>
        <xdr:to>
          <xdr:col>16</xdr:col>
          <xdr:colOff>1752600</xdr:colOff>
          <xdr:row>20</xdr:row>
          <xdr:rowOff>219075</xdr:rowOff>
        </xdr:to>
        <xdr:sp macro="" textlink="">
          <xdr:nvSpPr>
            <xdr:cNvPr id="41999" name="Scroll Bar 15" hidden="1">
              <a:extLst>
                <a:ext uri="{63B3BB69-23CF-44E3-9099-C40C66FF867C}">
                  <a14:compatExt spid="_x0000_s41999"/>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209550</xdr:colOff>
          <xdr:row>16</xdr:row>
          <xdr:rowOff>85725</xdr:rowOff>
        </xdr:from>
        <xdr:to>
          <xdr:col>16</xdr:col>
          <xdr:colOff>1752600</xdr:colOff>
          <xdr:row>16</xdr:row>
          <xdr:rowOff>276225</xdr:rowOff>
        </xdr:to>
        <xdr:sp macro="" textlink="">
          <xdr:nvSpPr>
            <xdr:cNvPr id="43024" name="Scroll Bar 16" hidden="1">
              <a:extLst>
                <a:ext uri="{63B3BB69-23CF-44E3-9099-C40C66FF867C}">
                  <a14:compatExt spid="_x0000_s430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209550</xdr:colOff>
          <xdr:row>17</xdr:row>
          <xdr:rowOff>28575</xdr:rowOff>
        </xdr:from>
        <xdr:to>
          <xdr:col>16</xdr:col>
          <xdr:colOff>1752600</xdr:colOff>
          <xdr:row>17</xdr:row>
          <xdr:rowOff>228600</xdr:rowOff>
        </xdr:to>
        <xdr:sp macro="" textlink="">
          <xdr:nvSpPr>
            <xdr:cNvPr id="43025" name="Scroll Bar 17" hidden="1">
              <a:extLst>
                <a:ext uri="{63B3BB69-23CF-44E3-9099-C40C66FF867C}">
                  <a14:compatExt spid="_x0000_s43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209550</xdr:colOff>
          <xdr:row>18</xdr:row>
          <xdr:rowOff>57150</xdr:rowOff>
        </xdr:from>
        <xdr:to>
          <xdr:col>16</xdr:col>
          <xdr:colOff>1752600</xdr:colOff>
          <xdr:row>18</xdr:row>
          <xdr:rowOff>266700</xdr:rowOff>
        </xdr:to>
        <xdr:sp macro="" textlink="">
          <xdr:nvSpPr>
            <xdr:cNvPr id="43026" name="Scroll Bar 18" hidden="1">
              <a:extLst>
                <a:ext uri="{63B3BB69-23CF-44E3-9099-C40C66FF867C}">
                  <a14:compatExt spid="_x0000_s43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209550</xdr:colOff>
          <xdr:row>19</xdr:row>
          <xdr:rowOff>66675</xdr:rowOff>
        </xdr:from>
        <xdr:to>
          <xdr:col>16</xdr:col>
          <xdr:colOff>1752600</xdr:colOff>
          <xdr:row>19</xdr:row>
          <xdr:rowOff>247650</xdr:rowOff>
        </xdr:to>
        <xdr:sp macro="" textlink="">
          <xdr:nvSpPr>
            <xdr:cNvPr id="43027" name="Scroll Bar 19" hidden="1">
              <a:extLst>
                <a:ext uri="{63B3BB69-23CF-44E3-9099-C40C66FF867C}">
                  <a14:compatExt spid="_x0000_s43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209550</xdr:colOff>
          <xdr:row>20</xdr:row>
          <xdr:rowOff>47625</xdr:rowOff>
        </xdr:from>
        <xdr:to>
          <xdr:col>16</xdr:col>
          <xdr:colOff>1752600</xdr:colOff>
          <xdr:row>20</xdr:row>
          <xdr:rowOff>238125</xdr:rowOff>
        </xdr:to>
        <xdr:sp macro="" textlink="">
          <xdr:nvSpPr>
            <xdr:cNvPr id="43028" name="Scroll Bar 20" hidden="1">
              <a:extLst>
                <a:ext uri="{63B3BB69-23CF-44E3-9099-C40C66FF867C}">
                  <a14:compatExt spid="_x0000_s43028"/>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14</xdr:col>
          <xdr:colOff>1704975</xdr:colOff>
          <xdr:row>15</xdr:row>
          <xdr:rowOff>95250</xdr:rowOff>
        </xdr:from>
        <xdr:to>
          <xdr:col>16</xdr:col>
          <xdr:colOff>1343025</xdr:colOff>
          <xdr:row>15</xdr:row>
          <xdr:rowOff>295275</xdr:rowOff>
        </xdr:to>
        <xdr:sp macro="" textlink="">
          <xdr:nvSpPr>
            <xdr:cNvPr id="44048" name="Scroll Bar 16" hidden="1">
              <a:extLst>
                <a:ext uri="{63B3BB69-23CF-44E3-9099-C40C66FF867C}">
                  <a14:compatExt spid="_x0000_s44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1704975</xdr:colOff>
          <xdr:row>16</xdr:row>
          <xdr:rowOff>19050</xdr:rowOff>
        </xdr:from>
        <xdr:to>
          <xdr:col>16</xdr:col>
          <xdr:colOff>1343025</xdr:colOff>
          <xdr:row>16</xdr:row>
          <xdr:rowOff>209550</xdr:rowOff>
        </xdr:to>
        <xdr:sp macro="" textlink="">
          <xdr:nvSpPr>
            <xdr:cNvPr id="44049" name="Scroll Bar 17" hidden="1">
              <a:extLst>
                <a:ext uri="{63B3BB69-23CF-44E3-9099-C40C66FF867C}">
                  <a14:compatExt spid="_x0000_s44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1704975</xdr:colOff>
          <xdr:row>17</xdr:row>
          <xdr:rowOff>57150</xdr:rowOff>
        </xdr:from>
        <xdr:to>
          <xdr:col>16</xdr:col>
          <xdr:colOff>1343025</xdr:colOff>
          <xdr:row>17</xdr:row>
          <xdr:rowOff>266700</xdr:rowOff>
        </xdr:to>
        <xdr:sp macro="" textlink="">
          <xdr:nvSpPr>
            <xdr:cNvPr id="44050" name="Scroll Bar 18" hidden="1">
              <a:extLst>
                <a:ext uri="{63B3BB69-23CF-44E3-9099-C40C66FF867C}">
                  <a14:compatExt spid="_x0000_s44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1704975</xdr:colOff>
          <xdr:row>18</xdr:row>
          <xdr:rowOff>95250</xdr:rowOff>
        </xdr:from>
        <xdr:to>
          <xdr:col>16</xdr:col>
          <xdr:colOff>1343025</xdr:colOff>
          <xdr:row>18</xdr:row>
          <xdr:rowOff>285750</xdr:rowOff>
        </xdr:to>
        <xdr:sp macro="" textlink="">
          <xdr:nvSpPr>
            <xdr:cNvPr id="44051" name="Scroll Bar 19" hidden="1">
              <a:extLst>
                <a:ext uri="{63B3BB69-23CF-44E3-9099-C40C66FF867C}">
                  <a14:compatExt spid="_x0000_s44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1704975</xdr:colOff>
          <xdr:row>19</xdr:row>
          <xdr:rowOff>123825</xdr:rowOff>
        </xdr:from>
        <xdr:to>
          <xdr:col>16</xdr:col>
          <xdr:colOff>1343025</xdr:colOff>
          <xdr:row>19</xdr:row>
          <xdr:rowOff>323850</xdr:rowOff>
        </xdr:to>
        <xdr:sp macro="" textlink="">
          <xdr:nvSpPr>
            <xdr:cNvPr id="44052" name="Scroll Bar 20" hidden="1">
              <a:extLst>
                <a:ext uri="{63B3BB69-23CF-44E3-9099-C40C66FF867C}">
                  <a14:compatExt spid="_x0000_s44052"/>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16</xdr:row>
          <xdr:rowOff>123825</xdr:rowOff>
        </xdr:from>
        <xdr:to>
          <xdr:col>16</xdr:col>
          <xdr:colOff>1619250</xdr:colOff>
          <xdr:row>16</xdr:row>
          <xdr:rowOff>333375</xdr:rowOff>
        </xdr:to>
        <xdr:sp macro="" textlink="">
          <xdr:nvSpPr>
            <xdr:cNvPr id="45067" name="Scroll Bar 11" hidden="1">
              <a:extLst>
                <a:ext uri="{63B3BB69-23CF-44E3-9099-C40C66FF867C}">
                  <a14:compatExt spid="_x0000_s45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xdr:row>
          <xdr:rowOff>76200</xdr:rowOff>
        </xdr:from>
        <xdr:to>
          <xdr:col>16</xdr:col>
          <xdr:colOff>1619250</xdr:colOff>
          <xdr:row>17</xdr:row>
          <xdr:rowOff>276225</xdr:rowOff>
        </xdr:to>
        <xdr:sp macro="" textlink="">
          <xdr:nvSpPr>
            <xdr:cNvPr id="45068" name="Scroll Bar 12" hidden="1">
              <a:extLst>
                <a:ext uri="{63B3BB69-23CF-44E3-9099-C40C66FF867C}">
                  <a14:compatExt spid="_x0000_s45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114300</xdr:rowOff>
        </xdr:from>
        <xdr:to>
          <xdr:col>16</xdr:col>
          <xdr:colOff>1619250</xdr:colOff>
          <xdr:row>19</xdr:row>
          <xdr:rowOff>0</xdr:rowOff>
        </xdr:to>
        <xdr:sp macro="" textlink="">
          <xdr:nvSpPr>
            <xdr:cNvPr id="45069" name="Scroll Bar 13" hidden="1">
              <a:extLst>
                <a:ext uri="{63B3BB69-23CF-44E3-9099-C40C66FF867C}">
                  <a14:compatExt spid="_x0000_s45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19</xdr:row>
          <xdr:rowOff>104775</xdr:rowOff>
        </xdr:from>
        <xdr:to>
          <xdr:col>16</xdr:col>
          <xdr:colOff>1619250</xdr:colOff>
          <xdr:row>19</xdr:row>
          <xdr:rowOff>304800</xdr:rowOff>
        </xdr:to>
        <xdr:sp macro="" textlink="">
          <xdr:nvSpPr>
            <xdr:cNvPr id="45070" name="Scroll Bar 14" hidden="1">
              <a:extLst>
                <a:ext uri="{63B3BB69-23CF-44E3-9099-C40C66FF867C}">
                  <a14:compatExt spid="_x0000_s45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20</xdr:row>
          <xdr:rowOff>85725</xdr:rowOff>
        </xdr:from>
        <xdr:to>
          <xdr:col>16</xdr:col>
          <xdr:colOff>1619250</xdr:colOff>
          <xdr:row>20</xdr:row>
          <xdr:rowOff>285750</xdr:rowOff>
        </xdr:to>
        <xdr:sp macro="" textlink="">
          <xdr:nvSpPr>
            <xdr:cNvPr id="45071" name="Scroll Bar 15" hidden="1">
              <a:extLst>
                <a:ext uri="{63B3BB69-23CF-44E3-9099-C40C66FF867C}">
                  <a14:compatExt spid="_x0000_s4507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3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8.vml"/><Relationship Id="rId7" Type="http://schemas.openxmlformats.org/officeDocument/2006/relationships/ctrlProp" Target="../ctrlProps/ctrlProp3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9.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0.vml"/><Relationship Id="rId7" Type="http://schemas.openxmlformats.org/officeDocument/2006/relationships/ctrlProp" Target="../ctrlProps/ctrlProp49.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54.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12.vml"/><Relationship Id="rId7" Type="http://schemas.openxmlformats.org/officeDocument/2006/relationships/ctrlProp" Target="../ctrlProps/ctrlProp59.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13.vml"/><Relationship Id="rId7" Type="http://schemas.openxmlformats.org/officeDocument/2006/relationships/ctrlProp" Target="../ctrlProps/ctrlProp64.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14.vml"/><Relationship Id="rId7" Type="http://schemas.openxmlformats.org/officeDocument/2006/relationships/ctrlProp" Target="../ctrlProps/ctrlProp69.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15.vml"/><Relationship Id="rId7" Type="http://schemas.openxmlformats.org/officeDocument/2006/relationships/ctrlProp" Target="../ctrlProps/ctrlProp74.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
  <sheetViews>
    <sheetView zoomScale="90" zoomScaleNormal="90" workbookViewId="0">
      <selection activeCell="U33" sqref="U33"/>
    </sheetView>
  </sheetViews>
  <sheetFormatPr baseColWidth="10" defaultColWidth="11.5703125" defaultRowHeight="15" x14ac:dyDescent="0.25"/>
  <cols>
    <col min="1" max="1" width="5.85546875" style="203" customWidth="1"/>
    <col min="2" max="2" width="11.5703125" style="203"/>
    <col min="3" max="3" width="12.28515625" style="203" customWidth="1"/>
    <col min="4" max="4" width="5.85546875" style="203" customWidth="1"/>
    <col min="5" max="14" width="11.5703125" style="203"/>
    <col min="15" max="15" width="9.28515625" style="203" customWidth="1"/>
    <col min="16" max="16" width="9.42578125" style="203" customWidth="1"/>
    <col min="17" max="17" width="8.42578125" style="203" customWidth="1"/>
    <col min="18" max="19" width="11.5703125" style="203"/>
    <col min="20" max="20" width="11.5703125" style="203" customWidth="1"/>
    <col min="21" max="16384" width="11.5703125" style="203"/>
  </cols>
  <sheetData>
    <row r="1" spans="2:7" ht="13.5" customHeight="1" x14ac:dyDescent="0.25"/>
    <row r="3" spans="2:7" x14ac:dyDescent="0.25">
      <c r="B3" s="205"/>
      <c r="C3" s="205"/>
      <c r="D3" s="205"/>
      <c r="E3" s="205"/>
      <c r="F3" s="205"/>
      <c r="G3" s="205"/>
    </row>
    <row r="4" spans="2:7" ht="11.25" customHeight="1" x14ac:dyDescent="0.25"/>
    <row r="5" spans="2:7" ht="30.75" customHeight="1" x14ac:dyDescent="0.25">
      <c r="D5" s="334" t="s">
        <v>531</v>
      </c>
    </row>
    <row r="6" spans="2:7" ht="24.75" customHeight="1" x14ac:dyDescent="0.25"/>
    <row r="7" spans="2:7" ht="24.75" customHeight="1" x14ac:dyDescent="0.25"/>
    <row r="8" spans="2:7" ht="24.75" customHeight="1" x14ac:dyDescent="0.25"/>
    <row r="9" spans="2:7" ht="24.75" customHeight="1" x14ac:dyDescent="0.25"/>
    <row r="10" spans="2:7" ht="24.75" customHeight="1" x14ac:dyDescent="0.25"/>
  </sheetData>
  <printOptions horizontalCentered="1" verticalCentered="1"/>
  <pageMargins left="0.23622047244094491" right="0.23622047244094491" top="0.74803149606299213" bottom="0.74803149606299213" header="0.31496062992125984" footer="0.31496062992125984"/>
  <pageSetup paperSize="9" scale="81" orientation="landscape" r:id="rId1"/>
  <rowBreaks count="1" manualBreakCount="1">
    <brk id="39"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AA30"/>
  <sheetViews>
    <sheetView zoomScale="80" zoomScaleNormal="80" zoomScaleSheetLayoutView="40" workbookViewId="0">
      <selection activeCell="C9" sqref="C9"/>
    </sheetView>
  </sheetViews>
  <sheetFormatPr baseColWidth="10" defaultColWidth="11.5703125" defaultRowHeight="15" x14ac:dyDescent="0.25"/>
  <cols>
    <col min="1" max="1" width="3" style="61" customWidth="1"/>
    <col min="2" max="2" width="2.42578125" style="61" customWidth="1"/>
    <col min="3" max="3" width="55.140625" style="63" customWidth="1"/>
    <col min="4" max="4" width="2.85546875" style="63" customWidth="1"/>
    <col min="5" max="8" width="4.140625" style="63" customWidth="1"/>
    <col min="9" max="9" width="6.42578125" style="63" customWidth="1"/>
    <col min="10" max="11" width="3.85546875" style="63" customWidth="1"/>
    <col min="12" max="12" width="25.7109375" style="63" customWidth="1"/>
    <col min="13" max="13" width="2.140625" style="61" customWidth="1"/>
    <col min="14" max="14" width="2.140625" style="64" customWidth="1"/>
    <col min="15" max="15" width="27.85546875" style="65" customWidth="1"/>
    <col min="16" max="16" width="4.42578125" style="65" customWidth="1"/>
    <col min="17" max="17" width="23.85546875" style="65" customWidth="1"/>
    <col min="18" max="18" width="3.5703125" style="61" customWidth="1"/>
    <col min="19" max="19" width="2.140625" style="61" customWidth="1"/>
    <col min="20" max="21" width="10.42578125" style="61" customWidth="1"/>
    <col min="22" max="22" width="11.42578125" style="61" customWidth="1"/>
    <col min="23" max="23" width="10.42578125" style="61" customWidth="1"/>
    <col min="24" max="24" width="2.42578125" style="61" customWidth="1"/>
    <col min="25" max="16384" width="11.5703125" style="61"/>
  </cols>
  <sheetData>
    <row r="1" spans="2:24" ht="36.6" customHeight="1" x14ac:dyDescent="0.25">
      <c r="B1" s="346" t="s">
        <v>406</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264</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69"/>
      <c r="D3" s="69"/>
      <c r="E3" s="69"/>
      <c r="F3" s="69"/>
      <c r="G3" s="69"/>
      <c r="H3" s="69"/>
      <c r="I3" s="69"/>
      <c r="J3" s="69"/>
      <c r="K3" s="69"/>
      <c r="L3" s="69"/>
      <c r="M3" s="69"/>
      <c r="N3" s="69"/>
      <c r="O3" s="69"/>
      <c r="P3" s="69"/>
      <c r="Q3" s="69"/>
      <c r="R3" s="66"/>
      <c r="S3" s="66"/>
      <c r="T3" s="65"/>
      <c r="U3" s="65"/>
      <c r="V3" s="65"/>
      <c r="W3" s="65"/>
    </row>
    <row r="4" spans="2:24" ht="28.7" customHeight="1" x14ac:dyDescent="0.35">
      <c r="B4" s="393" t="s">
        <v>5</v>
      </c>
      <c r="C4" s="394"/>
      <c r="D4" s="394"/>
      <c r="E4" s="394"/>
      <c r="F4" s="394"/>
      <c r="G4" s="394"/>
      <c r="H4" s="394"/>
      <c r="I4" s="394"/>
      <c r="J4" s="394"/>
      <c r="K4" s="394"/>
      <c r="L4" s="394"/>
      <c r="M4" s="395"/>
      <c r="N4" s="67"/>
      <c r="O4" s="393" t="s">
        <v>1</v>
      </c>
      <c r="P4" s="394"/>
      <c r="Q4" s="395"/>
      <c r="R4" s="68"/>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403</v>
      </c>
      <c r="K5" s="350"/>
      <c r="L5" s="350"/>
      <c r="M5" s="297"/>
      <c r="N5" s="62"/>
      <c r="O5" s="349" t="s">
        <v>387</v>
      </c>
      <c r="P5" s="350"/>
      <c r="Q5" s="351"/>
      <c r="S5" s="275"/>
      <c r="T5" s="392" t="s">
        <v>396</v>
      </c>
      <c r="U5" s="392"/>
      <c r="V5" s="392"/>
      <c r="W5" s="392"/>
      <c r="X5" s="276"/>
    </row>
    <row r="6" spans="2:24" ht="50.1" customHeight="1" x14ac:dyDescent="0.25">
      <c r="B6" s="275"/>
      <c r="C6" s="189" t="s">
        <v>209</v>
      </c>
      <c r="D6" s="175"/>
      <c r="E6" s="176"/>
      <c r="F6" s="176"/>
      <c r="G6" s="177"/>
      <c r="H6" s="176"/>
      <c r="I6" s="165"/>
      <c r="J6" s="356"/>
      <c r="K6" s="357"/>
      <c r="L6" s="358"/>
      <c r="M6" s="276"/>
      <c r="N6" s="62"/>
      <c r="O6" s="361" t="s">
        <v>479</v>
      </c>
      <c r="P6" s="362"/>
      <c r="Q6" s="363"/>
      <c r="S6" s="275"/>
      <c r="T6" s="389" t="s">
        <v>18</v>
      </c>
      <c r="U6" s="390"/>
      <c r="V6" s="391"/>
      <c r="W6" s="255">
        <v>4</v>
      </c>
      <c r="X6" s="276"/>
    </row>
    <row r="7" spans="2:24" ht="50.1" customHeight="1" x14ac:dyDescent="0.25">
      <c r="B7" s="275"/>
      <c r="C7" s="189" t="s">
        <v>210</v>
      </c>
      <c r="D7" s="175"/>
      <c r="E7" s="176"/>
      <c r="F7" s="177"/>
      <c r="G7" s="176"/>
      <c r="H7" s="176"/>
      <c r="I7" s="166"/>
      <c r="J7" s="352"/>
      <c r="K7" s="353"/>
      <c r="L7" s="354"/>
      <c r="M7" s="277"/>
      <c r="N7" s="62"/>
      <c r="O7" s="402"/>
      <c r="P7" s="403"/>
      <c r="Q7" s="404"/>
      <c r="S7" s="275"/>
      <c r="T7" s="170"/>
      <c r="U7" s="170"/>
      <c r="V7" s="170"/>
      <c r="W7" s="170"/>
      <c r="X7" s="276"/>
    </row>
    <row r="8" spans="2:24" ht="50.1" customHeight="1" x14ac:dyDescent="0.25">
      <c r="B8" s="275"/>
      <c r="C8" s="189" t="s">
        <v>211</v>
      </c>
      <c r="D8" s="175"/>
      <c r="E8" s="176"/>
      <c r="F8" s="176"/>
      <c r="G8" s="176"/>
      <c r="H8" s="177"/>
      <c r="I8" s="166"/>
      <c r="J8" s="352"/>
      <c r="K8" s="353"/>
      <c r="L8" s="354"/>
      <c r="M8" s="277"/>
      <c r="N8" s="62"/>
      <c r="O8" s="359" t="s">
        <v>391</v>
      </c>
      <c r="P8" s="355"/>
      <c r="Q8" s="360"/>
      <c r="S8" s="275"/>
      <c r="T8" s="182">
        <v>1</v>
      </c>
      <c r="U8" s="183">
        <v>2</v>
      </c>
      <c r="V8" s="184">
        <v>3</v>
      </c>
      <c r="W8" s="185">
        <v>4</v>
      </c>
      <c r="X8" s="276"/>
    </row>
    <row r="9" spans="2:24" ht="50.1" customHeight="1" x14ac:dyDescent="0.25">
      <c r="B9" s="275"/>
      <c r="C9" s="189" t="s">
        <v>537</v>
      </c>
      <c r="D9" s="175"/>
      <c r="E9" s="176"/>
      <c r="F9" s="176"/>
      <c r="G9" s="176"/>
      <c r="H9" s="176"/>
      <c r="I9" s="166"/>
      <c r="J9" s="352"/>
      <c r="K9" s="353"/>
      <c r="L9" s="354"/>
      <c r="M9" s="277"/>
      <c r="N9" s="62"/>
      <c r="O9" s="402" t="s">
        <v>96</v>
      </c>
      <c r="P9" s="403"/>
      <c r="Q9" s="404"/>
      <c r="S9" s="275"/>
      <c r="T9" s="27"/>
      <c r="U9" s="27"/>
      <c r="V9" s="27"/>
      <c r="W9" s="170"/>
      <c r="X9" s="276"/>
    </row>
    <row r="10" spans="2:24" ht="69" customHeight="1" x14ac:dyDescent="0.25">
      <c r="B10" s="275"/>
      <c r="C10" s="189" t="s">
        <v>212</v>
      </c>
      <c r="D10" s="175"/>
      <c r="E10" s="176"/>
      <c r="F10" s="176"/>
      <c r="G10" s="176"/>
      <c r="H10" s="176"/>
      <c r="I10" s="165"/>
      <c r="J10" s="352"/>
      <c r="K10" s="353"/>
      <c r="L10" s="354"/>
      <c r="M10" s="277"/>
      <c r="N10" s="62"/>
      <c r="O10" s="359" t="s">
        <v>392</v>
      </c>
      <c r="P10" s="355"/>
      <c r="Q10" s="360"/>
      <c r="S10" s="275"/>
      <c r="T10" s="364" t="s">
        <v>397</v>
      </c>
      <c r="U10" s="364"/>
      <c r="V10" s="364"/>
      <c r="W10" s="364"/>
      <c r="X10" s="276"/>
    </row>
    <row r="11" spans="2:24" ht="50.1" customHeight="1" x14ac:dyDescent="0.25">
      <c r="B11" s="275"/>
      <c r="C11" s="189" t="s">
        <v>450</v>
      </c>
      <c r="D11" s="175"/>
      <c r="E11" s="176"/>
      <c r="F11" s="176"/>
      <c r="G11" s="176"/>
      <c r="H11" s="176"/>
      <c r="I11" s="166"/>
      <c r="J11" s="352"/>
      <c r="K11" s="353"/>
      <c r="L11" s="354"/>
      <c r="M11" s="277"/>
      <c r="N11" s="62"/>
      <c r="O11" s="361" t="s">
        <v>266</v>
      </c>
      <c r="P11" s="362"/>
      <c r="Q11" s="363"/>
      <c r="S11" s="275"/>
      <c r="T11" s="365"/>
      <c r="U11" s="366"/>
      <c r="V11" s="366"/>
      <c r="W11" s="367"/>
      <c r="X11" s="276"/>
    </row>
    <row r="12" spans="2:24" ht="50.1" customHeight="1" x14ac:dyDescent="0.25">
      <c r="B12" s="275"/>
      <c r="C12" s="189"/>
      <c r="D12" s="175"/>
      <c r="E12" s="176"/>
      <c r="F12" s="176"/>
      <c r="G12" s="176"/>
      <c r="H12" s="176"/>
      <c r="I12" s="166"/>
      <c r="J12" s="352"/>
      <c r="K12" s="353"/>
      <c r="L12" s="354"/>
      <c r="M12" s="277"/>
      <c r="N12" s="62"/>
      <c r="O12" s="361"/>
      <c r="P12" s="362"/>
      <c r="Q12" s="363"/>
      <c r="S12" s="275"/>
      <c r="T12" s="368"/>
      <c r="U12" s="369"/>
      <c r="V12" s="369"/>
      <c r="W12" s="370"/>
      <c r="X12" s="276"/>
    </row>
    <row r="13" spans="2:24" ht="46.5" customHeight="1" x14ac:dyDescent="0.25">
      <c r="B13" s="275"/>
      <c r="C13" s="189"/>
      <c r="D13" s="175"/>
      <c r="E13" s="176"/>
      <c r="F13" s="176"/>
      <c r="G13" s="176"/>
      <c r="H13" s="176"/>
      <c r="I13" s="166"/>
      <c r="J13" s="352"/>
      <c r="K13" s="353"/>
      <c r="L13" s="354"/>
      <c r="M13" s="277"/>
      <c r="N13" s="62"/>
      <c r="O13" s="402"/>
      <c r="P13" s="403"/>
      <c r="Q13" s="404"/>
      <c r="S13" s="275"/>
      <c r="T13" s="368"/>
      <c r="U13" s="369"/>
      <c r="V13" s="369"/>
      <c r="W13" s="370"/>
      <c r="X13" s="276"/>
    </row>
    <row r="14" spans="2:24" ht="45" customHeight="1" x14ac:dyDescent="0.25">
      <c r="B14" s="275"/>
      <c r="C14" s="189"/>
      <c r="D14" s="175"/>
      <c r="E14" s="176"/>
      <c r="F14" s="176"/>
      <c r="G14" s="176"/>
      <c r="H14" s="176"/>
      <c r="I14" s="166"/>
      <c r="J14" s="352"/>
      <c r="K14" s="353"/>
      <c r="L14" s="354"/>
      <c r="M14" s="277"/>
      <c r="N14" s="62"/>
      <c r="O14" s="359" t="s">
        <v>390</v>
      </c>
      <c r="P14" s="355"/>
      <c r="Q14" s="360"/>
      <c r="R14" s="26"/>
      <c r="S14" s="290"/>
      <c r="T14" s="368"/>
      <c r="U14" s="369"/>
      <c r="V14" s="369"/>
      <c r="W14" s="370"/>
      <c r="X14" s="276"/>
    </row>
    <row r="15" spans="2:24" ht="45" customHeight="1" x14ac:dyDescent="0.25">
      <c r="B15" s="275"/>
      <c r="C15" s="189"/>
      <c r="D15" s="167"/>
      <c r="E15" s="176"/>
      <c r="F15" s="176"/>
      <c r="G15" s="176"/>
      <c r="H15" s="176"/>
      <c r="I15" s="166"/>
      <c r="J15" s="352"/>
      <c r="K15" s="353"/>
      <c r="L15" s="354"/>
      <c r="M15" s="277"/>
      <c r="N15" s="62"/>
      <c r="O15" s="383" t="s">
        <v>226</v>
      </c>
      <c r="P15" s="384"/>
      <c r="Q15" s="385"/>
      <c r="R15" s="72"/>
      <c r="S15" s="275"/>
      <c r="T15" s="368"/>
      <c r="U15" s="369"/>
      <c r="V15" s="369"/>
      <c r="W15" s="370"/>
      <c r="X15" s="276"/>
    </row>
    <row r="16" spans="2:24" ht="36" customHeight="1" x14ac:dyDescent="0.25">
      <c r="B16" s="275"/>
      <c r="C16" s="28" t="s">
        <v>405</v>
      </c>
      <c r="D16" s="28"/>
      <c r="E16" s="28"/>
      <c r="F16" s="28"/>
      <c r="G16" s="167"/>
      <c r="H16" s="167"/>
      <c r="I16" s="167"/>
      <c r="J16" s="168"/>
      <c r="K16" s="168"/>
      <c r="L16" s="168"/>
      <c r="M16" s="277"/>
      <c r="N16" s="62"/>
      <c r="O16" s="281" t="s">
        <v>80</v>
      </c>
      <c r="P16" s="23"/>
      <c r="Q16" s="282"/>
      <c r="R16" s="181">
        <v>10</v>
      </c>
      <c r="S16" s="275"/>
      <c r="T16" s="368"/>
      <c r="U16" s="369"/>
      <c r="V16" s="369"/>
      <c r="W16" s="370"/>
      <c r="X16" s="276"/>
    </row>
    <row r="17" spans="1:27" ht="26.25" customHeight="1" x14ac:dyDescent="0.25">
      <c r="B17" s="275"/>
      <c r="C17" s="374"/>
      <c r="D17" s="375"/>
      <c r="E17" s="375"/>
      <c r="F17" s="375"/>
      <c r="G17" s="375"/>
      <c r="H17" s="375"/>
      <c r="I17" s="375"/>
      <c r="J17" s="375"/>
      <c r="K17" s="375"/>
      <c r="L17" s="376"/>
      <c r="M17" s="277"/>
      <c r="N17" s="62"/>
      <c r="O17" s="281" t="s">
        <v>81</v>
      </c>
      <c r="P17" s="23"/>
      <c r="Q17" s="282"/>
      <c r="R17" s="72">
        <v>10</v>
      </c>
      <c r="S17" s="275"/>
      <c r="T17" s="368"/>
      <c r="U17" s="369"/>
      <c r="V17" s="369"/>
      <c r="W17" s="370"/>
      <c r="X17" s="276"/>
    </row>
    <row r="18" spans="1:27" ht="26.25" customHeight="1" x14ac:dyDescent="0.25">
      <c r="B18" s="275"/>
      <c r="C18" s="377"/>
      <c r="D18" s="378"/>
      <c r="E18" s="378"/>
      <c r="F18" s="378"/>
      <c r="G18" s="378"/>
      <c r="H18" s="378"/>
      <c r="I18" s="378"/>
      <c r="J18" s="378"/>
      <c r="K18" s="378"/>
      <c r="L18" s="379"/>
      <c r="M18" s="277"/>
      <c r="N18" s="62"/>
      <c r="O18" s="281" t="s">
        <v>82</v>
      </c>
      <c r="P18" s="23"/>
      <c r="Q18" s="282"/>
      <c r="R18" s="72">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62"/>
      <c r="O19" s="281" t="s">
        <v>83</v>
      </c>
      <c r="P19" s="23"/>
      <c r="Q19" s="282"/>
      <c r="R19" s="72">
        <v>10</v>
      </c>
      <c r="S19" s="275"/>
      <c r="T19" s="368"/>
      <c r="U19" s="369"/>
      <c r="V19" s="369"/>
      <c r="W19" s="370"/>
      <c r="X19" s="276"/>
    </row>
    <row r="20" spans="1:27" ht="27.75" customHeight="1" x14ac:dyDescent="0.25">
      <c r="B20" s="275"/>
      <c r="C20" s="377"/>
      <c r="D20" s="378"/>
      <c r="E20" s="378"/>
      <c r="F20" s="378"/>
      <c r="G20" s="378"/>
      <c r="H20" s="378"/>
      <c r="I20" s="378"/>
      <c r="J20" s="378"/>
      <c r="K20" s="378"/>
      <c r="L20" s="379"/>
      <c r="M20" s="276"/>
      <c r="O20" s="304" t="s">
        <v>229</v>
      </c>
      <c r="P20" s="24"/>
      <c r="Q20" s="276"/>
      <c r="R20" s="72">
        <v>10</v>
      </c>
      <c r="S20" s="275"/>
      <c r="T20" s="368"/>
      <c r="U20" s="369"/>
      <c r="V20" s="369"/>
      <c r="W20" s="370"/>
      <c r="X20" s="276"/>
    </row>
    <row r="21" spans="1:27" ht="26.25" customHeight="1" x14ac:dyDescent="0.25">
      <c r="B21" s="275"/>
      <c r="C21" s="380"/>
      <c r="D21" s="381"/>
      <c r="E21" s="381"/>
      <c r="F21" s="381"/>
      <c r="G21" s="381"/>
      <c r="H21" s="381"/>
      <c r="I21" s="381"/>
      <c r="J21" s="381"/>
      <c r="K21" s="381"/>
      <c r="L21" s="382"/>
      <c r="M21" s="276"/>
      <c r="O21" s="283"/>
      <c r="P21" s="24"/>
      <c r="Q21" s="276"/>
      <c r="R21" s="72"/>
      <c r="S21" s="275"/>
      <c r="T21" s="371"/>
      <c r="U21" s="372"/>
      <c r="V21" s="372"/>
      <c r="W21" s="373"/>
      <c r="X21" s="276"/>
    </row>
    <row r="22" spans="1:27" ht="20.25" customHeight="1" x14ac:dyDescent="0.25">
      <c r="B22" s="275"/>
      <c r="C22" s="70"/>
      <c r="D22" s="70"/>
      <c r="E22" s="70"/>
      <c r="F22" s="70"/>
      <c r="G22" s="70"/>
      <c r="H22" s="70"/>
      <c r="I22" s="70"/>
      <c r="J22" s="70"/>
      <c r="K22" s="70"/>
      <c r="L22" s="70"/>
      <c r="M22" s="276"/>
      <c r="O22" s="284" t="s">
        <v>224</v>
      </c>
      <c r="P22" s="339">
        <f>AVERAGE(R15:R20)*0.1</f>
        <v>1</v>
      </c>
      <c r="Q22" s="285"/>
      <c r="R22" s="71"/>
      <c r="S22" s="291"/>
      <c r="T22" s="170"/>
      <c r="U22" s="170"/>
      <c r="V22" s="170"/>
      <c r="W22" s="170"/>
      <c r="X22" s="276"/>
    </row>
    <row r="23" spans="1:27" ht="20.25" customHeight="1" x14ac:dyDescent="0.25">
      <c r="B23" s="278"/>
      <c r="C23" s="289"/>
      <c r="D23" s="289"/>
      <c r="E23" s="289"/>
      <c r="F23" s="289"/>
      <c r="G23" s="289"/>
      <c r="H23" s="289"/>
      <c r="I23" s="289"/>
      <c r="J23" s="289"/>
      <c r="K23" s="289"/>
      <c r="L23" s="289"/>
      <c r="M23" s="280"/>
      <c r="O23" s="286"/>
      <c r="P23" s="287"/>
      <c r="Q23" s="288"/>
      <c r="R23" s="71"/>
      <c r="S23" s="292"/>
      <c r="T23" s="293"/>
      <c r="U23" s="279"/>
      <c r="V23" s="294"/>
      <c r="W23" s="279"/>
      <c r="X23" s="280"/>
    </row>
    <row r="24" spans="1:27" ht="24" customHeight="1" x14ac:dyDescent="0.25">
      <c r="Y24" s="64"/>
      <c r="Z24" s="64"/>
    </row>
    <row r="25" spans="1:27" ht="30" customHeight="1" x14ac:dyDescent="0.25">
      <c r="A25" s="63"/>
      <c r="B25" s="63"/>
      <c r="K25" s="61"/>
      <c r="L25" s="64"/>
      <c r="M25" s="65"/>
      <c r="N25" s="65"/>
      <c r="P25" s="63"/>
      <c r="Q25" s="63"/>
      <c r="R25" s="63"/>
      <c r="S25" s="63"/>
      <c r="T25" s="63"/>
      <c r="U25" s="63"/>
      <c r="V25" s="63"/>
      <c r="W25" s="63"/>
      <c r="X25" s="63"/>
      <c r="Y25" s="65"/>
      <c r="Z25" s="65"/>
      <c r="AA25" s="63"/>
    </row>
    <row r="26" spans="1:27" ht="30" customHeight="1" x14ac:dyDescent="0.25">
      <c r="A26" s="63"/>
      <c r="B26" s="63"/>
      <c r="K26" s="61"/>
      <c r="L26" s="64"/>
      <c r="M26" s="65"/>
      <c r="N26" s="65"/>
      <c r="P26" s="63"/>
      <c r="Q26" s="63"/>
      <c r="R26" s="63"/>
      <c r="S26" s="63"/>
      <c r="T26" s="63"/>
      <c r="U26" s="63"/>
      <c r="V26" s="63"/>
      <c r="W26" s="63"/>
      <c r="X26" s="63"/>
      <c r="Y26" s="65"/>
      <c r="Z26" s="65"/>
      <c r="AA26" s="63"/>
    </row>
    <row r="27" spans="1:27" ht="11.45" customHeight="1" x14ac:dyDescent="0.25">
      <c r="A27" s="63"/>
      <c r="B27" s="63"/>
      <c r="K27" s="61"/>
      <c r="L27" s="64"/>
      <c r="M27" s="65"/>
      <c r="N27" s="65"/>
      <c r="P27" s="63"/>
      <c r="Q27" s="63"/>
      <c r="R27" s="63"/>
      <c r="S27" s="63"/>
      <c r="T27" s="63"/>
      <c r="U27" s="63"/>
      <c r="V27" s="63"/>
      <c r="W27" s="63"/>
      <c r="X27" s="63"/>
      <c r="Y27" s="65"/>
      <c r="Z27" s="65"/>
      <c r="AA27" s="63"/>
    </row>
    <row r="28" spans="1:27" ht="30" customHeight="1" x14ac:dyDescent="0.25">
      <c r="A28" s="63"/>
      <c r="B28" s="63"/>
      <c r="K28" s="61"/>
      <c r="L28" s="64"/>
      <c r="M28" s="65"/>
      <c r="N28" s="65"/>
      <c r="P28" s="63"/>
      <c r="Q28" s="63"/>
      <c r="R28" s="63"/>
      <c r="S28" s="63"/>
      <c r="T28" s="63"/>
      <c r="U28" s="63"/>
      <c r="V28" s="63"/>
      <c r="W28" s="63"/>
      <c r="X28" s="63"/>
      <c r="Y28" s="65"/>
      <c r="Z28" s="65"/>
      <c r="AA28" s="63"/>
    </row>
    <row r="29" spans="1:27" ht="30" customHeight="1" x14ac:dyDescent="0.25"/>
    <row r="30" spans="1:27" ht="30" customHeight="1" x14ac:dyDescent="0.25"/>
  </sheetData>
  <mergeCells count="29">
    <mergeCell ref="C17:L21"/>
    <mergeCell ref="O10:Q10"/>
    <mergeCell ref="J14:L14"/>
    <mergeCell ref="O14:Q14"/>
    <mergeCell ref="J15:L15"/>
    <mergeCell ref="O15:Q15"/>
    <mergeCell ref="J11:L11"/>
    <mergeCell ref="J12:L12"/>
    <mergeCell ref="J7:L7"/>
    <mergeCell ref="J8:L8"/>
    <mergeCell ref="J9:L9"/>
    <mergeCell ref="O9:Q9"/>
    <mergeCell ref="J10:L10"/>
    <mergeCell ref="T10:W10"/>
    <mergeCell ref="T11:W21"/>
    <mergeCell ref="B1:X1"/>
    <mergeCell ref="T5:W5"/>
    <mergeCell ref="J6:L6"/>
    <mergeCell ref="T6:V6"/>
    <mergeCell ref="C2:X2"/>
    <mergeCell ref="B4:M4"/>
    <mergeCell ref="O4:Q4"/>
    <mergeCell ref="O6:Q7"/>
    <mergeCell ref="S4:X4"/>
    <mergeCell ref="O8:Q8"/>
    <mergeCell ref="O11:Q13"/>
    <mergeCell ref="J13:L13"/>
    <mergeCell ref="J5:L5"/>
    <mergeCell ref="O5:Q5"/>
  </mergeCells>
  <conditionalFormatting sqref="P22:P23">
    <cfRule type="cellIs" dxfId="84" priority="3" operator="between">
      <formula>1.2001</formula>
      <formula>1.4</formula>
    </cfRule>
    <cfRule type="cellIs" dxfId="83" priority="4" operator="between">
      <formula>1.001</formula>
      <formula>1.2</formula>
    </cfRule>
    <cfRule type="cellIs" dxfId="82" priority="5" operator="between">
      <formula>0.8001</formula>
      <formula>1</formula>
    </cfRule>
    <cfRule type="cellIs" dxfId="81"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8" r:id="rId4" name="Scroll Bar 16">
              <controlPr defaultSize="0" autoPict="0">
                <anchor>
                  <from>
                    <xdr:col>14</xdr:col>
                    <xdr:colOff>1704975</xdr:colOff>
                    <xdr:row>15</xdr:row>
                    <xdr:rowOff>95250</xdr:rowOff>
                  </from>
                  <to>
                    <xdr:col>16</xdr:col>
                    <xdr:colOff>1343025</xdr:colOff>
                    <xdr:row>15</xdr:row>
                    <xdr:rowOff>295275</xdr:rowOff>
                  </to>
                </anchor>
              </controlPr>
            </control>
          </mc:Choice>
        </mc:AlternateContent>
        <mc:AlternateContent xmlns:mc="http://schemas.openxmlformats.org/markup-compatibility/2006">
          <mc:Choice Requires="x14">
            <control shapeId="44049" r:id="rId5" name="Scroll Bar 17">
              <controlPr defaultSize="0" autoPict="0">
                <anchor>
                  <from>
                    <xdr:col>14</xdr:col>
                    <xdr:colOff>1704975</xdr:colOff>
                    <xdr:row>16</xdr:row>
                    <xdr:rowOff>19050</xdr:rowOff>
                  </from>
                  <to>
                    <xdr:col>16</xdr:col>
                    <xdr:colOff>1343025</xdr:colOff>
                    <xdr:row>16</xdr:row>
                    <xdr:rowOff>209550</xdr:rowOff>
                  </to>
                </anchor>
              </controlPr>
            </control>
          </mc:Choice>
        </mc:AlternateContent>
        <mc:AlternateContent xmlns:mc="http://schemas.openxmlformats.org/markup-compatibility/2006">
          <mc:Choice Requires="x14">
            <control shapeId="44050" r:id="rId6" name="Scroll Bar 18">
              <controlPr defaultSize="0" autoPict="0">
                <anchor>
                  <from>
                    <xdr:col>14</xdr:col>
                    <xdr:colOff>1704975</xdr:colOff>
                    <xdr:row>17</xdr:row>
                    <xdr:rowOff>57150</xdr:rowOff>
                  </from>
                  <to>
                    <xdr:col>16</xdr:col>
                    <xdr:colOff>1343025</xdr:colOff>
                    <xdr:row>17</xdr:row>
                    <xdr:rowOff>266700</xdr:rowOff>
                  </to>
                </anchor>
              </controlPr>
            </control>
          </mc:Choice>
        </mc:AlternateContent>
        <mc:AlternateContent xmlns:mc="http://schemas.openxmlformats.org/markup-compatibility/2006">
          <mc:Choice Requires="x14">
            <control shapeId="44051" r:id="rId7" name="Scroll Bar 19">
              <controlPr defaultSize="0" autoPict="0">
                <anchor>
                  <from>
                    <xdr:col>14</xdr:col>
                    <xdr:colOff>1704975</xdr:colOff>
                    <xdr:row>18</xdr:row>
                    <xdr:rowOff>95250</xdr:rowOff>
                  </from>
                  <to>
                    <xdr:col>16</xdr:col>
                    <xdr:colOff>1343025</xdr:colOff>
                    <xdr:row>18</xdr:row>
                    <xdr:rowOff>285750</xdr:rowOff>
                  </to>
                </anchor>
              </controlPr>
            </control>
          </mc:Choice>
        </mc:AlternateContent>
        <mc:AlternateContent xmlns:mc="http://schemas.openxmlformats.org/markup-compatibility/2006">
          <mc:Choice Requires="x14">
            <control shapeId="44052" r:id="rId8" name="Scroll Bar 20">
              <controlPr defaultSize="0" autoPict="0">
                <anchor>
                  <from>
                    <xdr:col>14</xdr:col>
                    <xdr:colOff>1704975</xdr:colOff>
                    <xdr:row>19</xdr:row>
                    <xdr:rowOff>123825</xdr:rowOff>
                  </from>
                  <to>
                    <xdr:col>16</xdr:col>
                    <xdr:colOff>1343025</xdr:colOff>
                    <xdr:row>19</xdr:row>
                    <xdr:rowOff>323850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4" tint="-0.249977111117893"/>
    <pageSetUpPr fitToPage="1"/>
  </sheetPr>
  <dimension ref="A1:AA30"/>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79" customWidth="1"/>
    <col min="2" max="2" width="2.42578125" style="79" customWidth="1"/>
    <col min="3" max="3" width="52.7109375" style="81" customWidth="1"/>
    <col min="4" max="4" width="2.85546875" style="81" customWidth="1"/>
    <col min="5" max="8" width="4.85546875" style="81" customWidth="1"/>
    <col min="9" max="9" width="6.42578125" style="81" customWidth="1"/>
    <col min="10" max="11" width="3.85546875" style="81" customWidth="1"/>
    <col min="12" max="12" width="24.85546875" style="81" customWidth="1"/>
    <col min="13" max="13" width="2.140625" style="79" customWidth="1"/>
    <col min="14" max="14" width="2.140625" style="82" customWidth="1"/>
    <col min="15" max="15" width="25.42578125" style="83" customWidth="1"/>
    <col min="16" max="16" width="4.42578125" style="83" customWidth="1"/>
    <col min="17" max="17" width="28.7109375" style="83" customWidth="1"/>
    <col min="18" max="18" width="2.7109375" style="79" customWidth="1"/>
    <col min="19" max="19" width="2.140625" style="79" customWidth="1"/>
    <col min="20" max="21" width="10.42578125" style="79" customWidth="1"/>
    <col min="22" max="22" width="11.42578125" style="79" customWidth="1"/>
    <col min="23" max="23" width="10.42578125" style="79" customWidth="1"/>
    <col min="24" max="24" width="2.42578125" style="79" customWidth="1"/>
    <col min="25" max="16384" width="11.5703125" style="79"/>
  </cols>
  <sheetData>
    <row r="1" spans="2:24" ht="36.6" customHeight="1" x14ac:dyDescent="0.25">
      <c r="B1" s="346" t="s">
        <v>253</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254</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87"/>
      <c r="D3" s="87"/>
      <c r="E3" s="87"/>
      <c r="F3" s="87"/>
      <c r="G3" s="87"/>
      <c r="H3" s="87"/>
      <c r="I3" s="87"/>
      <c r="J3" s="87"/>
      <c r="K3" s="87"/>
      <c r="L3" s="87"/>
      <c r="M3" s="87"/>
      <c r="N3" s="87"/>
      <c r="O3" s="87"/>
      <c r="P3" s="87"/>
      <c r="Q3" s="87"/>
      <c r="R3" s="84"/>
      <c r="S3" s="84"/>
      <c r="T3" s="83"/>
      <c r="U3" s="83"/>
      <c r="V3" s="83"/>
      <c r="W3" s="83"/>
    </row>
    <row r="4" spans="2:24" ht="28.7" customHeight="1" x14ac:dyDescent="0.35">
      <c r="B4" s="393" t="s">
        <v>5</v>
      </c>
      <c r="C4" s="394"/>
      <c r="D4" s="394"/>
      <c r="E4" s="394"/>
      <c r="F4" s="394"/>
      <c r="G4" s="394"/>
      <c r="H4" s="394"/>
      <c r="I4" s="394"/>
      <c r="J4" s="394"/>
      <c r="K4" s="394"/>
      <c r="L4" s="394"/>
      <c r="M4" s="395"/>
      <c r="N4" s="85"/>
      <c r="O4" s="393" t="s">
        <v>1</v>
      </c>
      <c r="P4" s="394"/>
      <c r="Q4" s="395"/>
      <c r="R4" s="86"/>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80"/>
      <c r="O5" s="359" t="s">
        <v>387</v>
      </c>
      <c r="P5" s="355"/>
      <c r="Q5" s="360"/>
      <c r="S5" s="275"/>
      <c r="T5" s="392" t="s">
        <v>396</v>
      </c>
      <c r="U5" s="392"/>
      <c r="V5" s="392"/>
      <c r="W5" s="392"/>
      <c r="X5" s="276"/>
    </row>
    <row r="6" spans="2:24" ht="50.1" customHeight="1" x14ac:dyDescent="0.25">
      <c r="B6" s="275"/>
      <c r="C6" s="189" t="s">
        <v>452</v>
      </c>
      <c r="D6" s="175"/>
      <c r="E6" s="176"/>
      <c r="F6" s="176"/>
      <c r="G6" s="177"/>
      <c r="H6" s="176"/>
      <c r="I6" s="165"/>
      <c r="J6" s="356"/>
      <c r="K6" s="357"/>
      <c r="L6" s="358"/>
      <c r="M6" s="276"/>
      <c r="N6" s="80"/>
      <c r="O6" s="361" t="s">
        <v>480</v>
      </c>
      <c r="P6" s="362"/>
      <c r="Q6" s="363"/>
      <c r="S6" s="275"/>
      <c r="T6" s="389" t="s">
        <v>18</v>
      </c>
      <c r="U6" s="390"/>
      <c r="V6" s="391"/>
      <c r="W6" s="255">
        <v>4</v>
      </c>
      <c r="X6" s="276"/>
    </row>
    <row r="7" spans="2:24" ht="50.1" customHeight="1" x14ac:dyDescent="0.25">
      <c r="B7" s="275"/>
      <c r="C7" s="189" t="s">
        <v>451</v>
      </c>
      <c r="D7" s="175"/>
      <c r="E7" s="176"/>
      <c r="F7" s="177"/>
      <c r="G7" s="176"/>
      <c r="H7" s="176"/>
      <c r="I7" s="166"/>
      <c r="J7" s="352"/>
      <c r="K7" s="353"/>
      <c r="L7" s="354"/>
      <c r="M7" s="277"/>
      <c r="N7" s="80"/>
      <c r="O7" s="361"/>
      <c r="P7" s="362"/>
      <c r="Q7" s="363"/>
      <c r="S7" s="275"/>
      <c r="T7" s="170"/>
      <c r="U7" s="170"/>
      <c r="V7" s="170"/>
      <c r="W7" s="170"/>
      <c r="X7" s="276"/>
    </row>
    <row r="8" spans="2:24" ht="50.1" customHeight="1" x14ac:dyDescent="0.25">
      <c r="B8" s="275"/>
      <c r="C8" s="189" t="s">
        <v>114</v>
      </c>
      <c r="D8" s="175"/>
      <c r="E8" s="176"/>
      <c r="F8" s="176"/>
      <c r="G8" s="176"/>
      <c r="H8" s="177"/>
      <c r="I8" s="166"/>
      <c r="J8" s="352"/>
      <c r="K8" s="353"/>
      <c r="L8" s="354"/>
      <c r="M8" s="277"/>
      <c r="N8" s="80"/>
      <c r="O8" s="359" t="s">
        <v>391</v>
      </c>
      <c r="P8" s="355"/>
      <c r="Q8" s="360"/>
      <c r="S8" s="275"/>
      <c r="T8" s="182">
        <v>1</v>
      </c>
      <c r="U8" s="183">
        <v>2</v>
      </c>
      <c r="V8" s="184">
        <v>3</v>
      </c>
      <c r="W8" s="185">
        <v>4</v>
      </c>
      <c r="X8" s="276"/>
    </row>
    <row r="9" spans="2:24" ht="59.25" customHeight="1" x14ac:dyDescent="0.25">
      <c r="B9" s="275"/>
      <c r="C9" s="189" t="s">
        <v>115</v>
      </c>
      <c r="D9" s="175"/>
      <c r="E9" s="176"/>
      <c r="F9" s="176"/>
      <c r="G9" s="176"/>
      <c r="H9" s="176"/>
      <c r="I9" s="166"/>
      <c r="J9" s="352"/>
      <c r="K9" s="353"/>
      <c r="L9" s="354"/>
      <c r="M9" s="277"/>
      <c r="N9" s="80"/>
      <c r="O9" s="399" t="s">
        <v>4</v>
      </c>
      <c r="P9" s="400"/>
      <c r="Q9" s="401"/>
      <c r="S9" s="275"/>
      <c r="T9" s="27"/>
      <c r="U9" s="27"/>
      <c r="V9" s="27"/>
      <c r="W9" s="170"/>
      <c r="X9" s="276"/>
    </row>
    <row r="10" spans="2:24" ht="51.75" customHeight="1" x14ac:dyDescent="0.25">
      <c r="B10" s="275"/>
      <c r="C10" s="189" t="s">
        <v>413</v>
      </c>
      <c r="D10" s="175"/>
      <c r="E10" s="176"/>
      <c r="F10" s="176"/>
      <c r="G10" s="176"/>
      <c r="H10" s="176"/>
      <c r="I10" s="165"/>
      <c r="J10" s="352"/>
      <c r="K10" s="353"/>
      <c r="L10" s="354"/>
      <c r="M10" s="277"/>
      <c r="N10" s="80"/>
      <c r="O10" s="359" t="s">
        <v>392</v>
      </c>
      <c r="P10" s="355"/>
      <c r="Q10" s="360"/>
      <c r="S10" s="275"/>
      <c r="T10" s="364" t="s">
        <v>397</v>
      </c>
      <c r="U10" s="364"/>
      <c r="V10" s="364"/>
      <c r="W10" s="364"/>
      <c r="X10" s="276"/>
    </row>
    <row r="11" spans="2:24" ht="55.5" customHeight="1" x14ac:dyDescent="0.25">
      <c r="B11" s="275"/>
      <c r="C11" s="189" t="s">
        <v>116</v>
      </c>
      <c r="D11" s="175"/>
      <c r="E11" s="176"/>
      <c r="F11" s="176"/>
      <c r="G11" s="176"/>
      <c r="H11" s="176"/>
      <c r="I11" s="166"/>
      <c r="J11" s="352"/>
      <c r="K11" s="353"/>
      <c r="L11" s="354"/>
      <c r="M11" s="277"/>
      <c r="N11" s="80"/>
      <c r="O11" s="361" t="s">
        <v>414</v>
      </c>
      <c r="P11" s="362"/>
      <c r="Q11" s="363"/>
      <c r="S11" s="275"/>
      <c r="T11" s="365"/>
      <c r="U11" s="366"/>
      <c r="V11" s="366"/>
      <c r="W11" s="367"/>
      <c r="X11" s="276"/>
    </row>
    <row r="12" spans="2:24" ht="63" customHeight="1" x14ac:dyDescent="0.25">
      <c r="B12" s="275"/>
      <c r="C12" s="188" t="s">
        <v>453</v>
      </c>
      <c r="D12" s="175"/>
      <c r="E12" s="176"/>
      <c r="F12" s="176"/>
      <c r="G12" s="176"/>
      <c r="H12" s="176"/>
      <c r="I12" s="166"/>
      <c r="J12" s="352"/>
      <c r="K12" s="353"/>
      <c r="L12" s="354"/>
      <c r="M12" s="277"/>
      <c r="N12" s="80"/>
      <c r="O12" s="361"/>
      <c r="P12" s="362"/>
      <c r="Q12" s="363"/>
      <c r="S12" s="275"/>
      <c r="T12" s="368"/>
      <c r="U12" s="369"/>
      <c r="V12" s="369"/>
      <c r="W12" s="370"/>
      <c r="X12" s="276"/>
    </row>
    <row r="13" spans="2:24" ht="65.25" customHeight="1" x14ac:dyDescent="0.25">
      <c r="B13" s="275"/>
      <c r="C13" s="189" t="s">
        <v>454</v>
      </c>
      <c r="D13" s="175"/>
      <c r="E13" s="176"/>
      <c r="F13" s="176"/>
      <c r="G13" s="176"/>
      <c r="H13" s="176"/>
      <c r="I13" s="166"/>
      <c r="J13" s="352"/>
      <c r="K13" s="353"/>
      <c r="L13" s="354"/>
      <c r="M13" s="277"/>
      <c r="N13" s="80"/>
      <c r="O13" s="361"/>
      <c r="P13" s="362"/>
      <c r="Q13" s="363"/>
      <c r="S13" s="275"/>
      <c r="T13" s="368"/>
      <c r="U13" s="369"/>
      <c r="V13" s="369"/>
      <c r="W13" s="370"/>
      <c r="X13" s="276"/>
    </row>
    <row r="14" spans="2:24" ht="57" customHeight="1" x14ac:dyDescent="0.25">
      <c r="B14" s="275"/>
      <c r="C14" s="189"/>
      <c r="D14" s="175"/>
      <c r="E14" s="176"/>
      <c r="F14" s="176"/>
      <c r="G14" s="176"/>
      <c r="H14" s="176"/>
      <c r="I14" s="166"/>
      <c r="J14" s="352"/>
      <c r="K14" s="353"/>
      <c r="L14" s="354"/>
      <c r="M14" s="277"/>
      <c r="N14" s="80"/>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80"/>
      <c r="O15" s="349" t="s">
        <v>390</v>
      </c>
      <c r="P15" s="350"/>
      <c r="Q15" s="351"/>
      <c r="R15" s="75"/>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80"/>
      <c r="O16" s="383" t="s">
        <v>228</v>
      </c>
      <c r="P16" s="384"/>
      <c r="Q16" s="385"/>
      <c r="R16" s="75"/>
      <c r="S16" s="275"/>
      <c r="T16" s="368"/>
      <c r="U16" s="369"/>
      <c r="V16" s="369"/>
      <c r="W16" s="370"/>
      <c r="X16" s="276"/>
    </row>
    <row r="17" spans="1:27" ht="30.75" customHeight="1" x14ac:dyDescent="0.25">
      <c r="B17" s="275"/>
      <c r="C17" s="28" t="s">
        <v>405</v>
      </c>
      <c r="D17" s="28"/>
      <c r="E17" s="28"/>
      <c r="F17" s="28"/>
      <c r="G17" s="167"/>
      <c r="H17" s="167"/>
      <c r="I17" s="167"/>
      <c r="J17" s="168"/>
      <c r="K17" s="168"/>
      <c r="L17" s="168"/>
      <c r="M17" s="277"/>
      <c r="N17" s="80"/>
      <c r="O17" s="281" t="s">
        <v>80</v>
      </c>
      <c r="P17" s="23"/>
      <c r="Q17" s="282"/>
      <c r="R17" s="88">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80"/>
      <c r="O18" s="281" t="s">
        <v>81</v>
      </c>
      <c r="P18" s="23"/>
      <c r="Q18" s="282"/>
      <c r="R18" s="88">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80"/>
      <c r="O19" s="281" t="s">
        <v>82</v>
      </c>
      <c r="P19" s="23"/>
      <c r="Q19" s="282"/>
      <c r="R19" s="88">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80"/>
      <c r="O20" s="281" t="s">
        <v>83</v>
      </c>
      <c r="P20" s="23"/>
      <c r="Q20" s="282"/>
      <c r="R20" s="88">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227</v>
      </c>
      <c r="P21" s="24"/>
      <c r="Q21" s="276"/>
      <c r="R21" s="88">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88"/>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7" ht="30" customHeight="1" x14ac:dyDescent="0.25">
      <c r="A25" s="81"/>
      <c r="B25" s="81"/>
      <c r="K25" s="79"/>
      <c r="L25" s="82"/>
      <c r="M25" s="83"/>
      <c r="N25" s="83"/>
      <c r="P25" s="81"/>
      <c r="Q25" s="81"/>
      <c r="R25" s="77"/>
      <c r="S25" s="81"/>
      <c r="T25" s="81"/>
      <c r="U25" s="81"/>
      <c r="V25" s="81"/>
      <c r="W25" s="81"/>
      <c r="X25" s="81"/>
      <c r="Y25" s="83"/>
      <c r="Z25" s="83"/>
      <c r="AA25" s="81"/>
    </row>
    <row r="26" spans="1:27" ht="30" customHeight="1" x14ac:dyDescent="0.25">
      <c r="A26" s="81"/>
      <c r="B26" s="81"/>
      <c r="K26" s="79"/>
      <c r="L26" s="82"/>
      <c r="M26" s="83"/>
      <c r="N26" s="83"/>
      <c r="P26" s="81"/>
      <c r="Q26" s="81"/>
      <c r="R26" s="81"/>
      <c r="S26" s="81"/>
      <c r="T26" s="81"/>
      <c r="U26" s="81"/>
      <c r="V26" s="81"/>
      <c r="W26" s="81"/>
      <c r="X26" s="81"/>
      <c r="Y26" s="83"/>
      <c r="Z26" s="83"/>
      <c r="AA26" s="81"/>
    </row>
    <row r="27" spans="1:27" ht="11.45" customHeight="1" x14ac:dyDescent="0.25">
      <c r="A27" s="81"/>
      <c r="B27" s="81"/>
      <c r="K27" s="79"/>
      <c r="L27" s="82"/>
      <c r="M27" s="83"/>
      <c r="N27" s="83"/>
      <c r="P27" s="81"/>
      <c r="Q27" s="81"/>
      <c r="R27" s="81"/>
      <c r="S27" s="81"/>
      <c r="T27" s="81"/>
      <c r="U27" s="81"/>
      <c r="V27" s="81"/>
      <c r="W27" s="81"/>
      <c r="X27" s="81"/>
      <c r="Y27" s="83"/>
      <c r="Z27" s="83"/>
      <c r="AA27" s="81"/>
    </row>
    <row r="28" spans="1:27" ht="30" customHeight="1" x14ac:dyDescent="0.25">
      <c r="A28" s="81"/>
      <c r="B28" s="81"/>
      <c r="K28" s="79"/>
      <c r="L28" s="82"/>
      <c r="M28" s="83"/>
      <c r="N28" s="83"/>
      <c r="P28" s="81"/>
      <c r="Q28" s="81"/>
      <c r="R28" s="81"/>
      <c r="S28" s="81"/>
      <c r="T28" s="81"/>
      <c r="U28" s="81"/>
      <c r="V28" s="81"/>
      <c r="W28" s="81"/>
      <c r="X28" s="81"/>
      <c r="Y28" s="83"/>
      <c r="Z28" s="83"/>
      <c r="AA28" s="81"/>
    </row>
    <row r="29" spans="1:27" ht="30" customHeight="1" x14ac:dyDescent="0.25"/>
    <row r="30" spans="1:27" ht="30" customHeight="1" x14ac:dyDescent="0.25"/>
  </sheetData>
  <mergeCells count="29">
    <mergeCell ref="O16:Q16"/>
    <mergeCell ref="C18:L22"/>
    <mergeCell ref="O11:Q14"/>
    <mergeCell ref="O9:Q9"/>
    <mergeCell ref="J14:L14"/>
    <mergeCell ref="J15:L15"/>
    <mergeCell ref="O15:Q15"/>
    <mergeCell ref="J11:L11"/>
    <mergeCell ref="J7:L7"/>
    <mergeCell ref="J8:L8"/>
    <mergeCell ref="O8:Q8"/>
    <mergeCell ref="J9:L9"/>
    <mergeCell ref="J10:L10"/>
    <mergeCell ref="T10:W10"/>
    <mergeCell ref="T11:W23"/>
    <mergeCell ref="B1:X1"/>
    <mergeCell ref="T5:W5"/>
    <mergeCell ref="J6:L6"/>
    <mergeCell ref="O6:Q7"/>
    <mergeCell ref="T6:V6"/>
    <mergeCell ref="C2:X2"/>
    <mergeCell ref="B4:M4"/>
    <mergeCell ref="O4:Q4"/>
    <mergeCell ref="S4:X4"/>
    <mergeCell ref="O10:Q10"/>
    <mergeCell ref="J12:L12"/>
    <mergeCell ref="J13:L13"/>
    <mergeCell ref="J5:L5"/>
    <mergeCell ref="O5:Q5"/>
  </mergeCells>
  <conditionalFormatting sqref="P23:P24">
    <cfRule type="cellIs" dxfId="80" priority="5" operator="between">
      <formula>1.2001</formula>
      <formula>1.4</formula>
    </cfRule>
    <cfRule type="cellIs" dxfId="79" priority="6" operator="between">
      <formula>1.001</formula>
      <formula>1.2</formula>
    </cfRule>
    <cfRule type="cellIs" dxfId="78" priority="7" operator="between">
      <formula>0.8001</formula>
      <formula>1</formula>
    </cfRule>
    <cfRule type="cellIs" dxfId="77" priority="8"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5067" r:id="rId4" name="Scroll Bar 11">
              <controlPr defaultSize="0" autoPict="0">
                <anchor moveWithCells="1">
                  <from>
                    <xdr:col>15</xdr:col>
                    <xdr:colOff>104775</xdr:colOff>
                    <xdr:row>16</xdr:row>
                    <xdr:rowOff>123825</xdr:rowOff>
                  </from>
                  <to>
                    <xdr:col>16</xdr:col>
                    <xdr:colOff>1619250</xdr:colOff>
                    <xdr:row>16</xdr:row>
                    <xdr:rowOff>333375</xdr:rowOff>
                  </to>
                </anchor>
              </controlPr>
            </control>
          </mc:Choice>
        </mc:AlternateContent>
        <mc:AlternateContent xmlns:mc="http://schemas.openxmlformats.org/markup-compatibility/2006">
          <mc:Choice Requires="x14">
            <control shapeId="45068" r:id="rId5" name="Scroll Bar 12">
              <controlPr defaultSize="0" autoPict="0">
                <anchor moveWithCells="1">
                  <from>
                    <xdr:col>15</xdr:col>
                    <xdr:colOff>104775</xdr:colOff>
                    <xdr:row>17</xdr:row>
                    <xdr:rowOff>76200</xdr:rowOff>
                  </from>
                  <to>
                    <xdr:col>16</xdr:col>
                    <xdr:colOff>1619250</xdr:colOff>
                    <xdr:row>17</xdr:row>
                    <xdr:rowOff>276225</xdr:rowOff>
                  </to>
                </anchor>
              </controlPr>
            </control>
          </mc:Choice>
        </mc:AlternateContent>
        <mc:AlternateContent xmlns:mc="http://schemas.openxmlformats.org/markup-compatibility/2006">
          <mc:Choice Requires="x14">
            <control shapeId="45069" r:id="rId6" name="Scroll Bar 13">
              <controlPr defaultSize="0" autoPict="0">
                <anchor moveWithCells="1">
                  <from>
                    <xdr:col>15</xdr:col>
                    <xdr:colOff>104775</xdr:colOff>
                    <xdr:row>18</xdr:row>
                    <xdr:rowOff>114300</xdr:rowOff>
                  </from>
                  <to>
                    <xdr:col>16</xdr:col>
                    <xdr:colOff>1619250</xdr:colOff>
                    <xdr:row>19</xdr:row>
                    <xdr:rowOff>0</xdr:rowOff>
                  </to>
                </anchor>
              </controlPr>
            </control>
          </mc:Choice>
        </mc:AlternateContent>
        <mc:AlternateContent xmlns:mc="http://schemas.openxmlformats.org/markup-compatibility/2006">
          <mc:Choice Requires="x14">
            <control shapeId="45070" r:id="rId7" name="Scroll Bar 14">
              <controlPr defaultSize="0" autoPict="0">
                <anchor moveWithCells="1">
                  <from>
                    <xdr:col>15</xdr:col>
                    <xdr:colOff>104775</xdr:colOff>
                    <xdr:row>19</xdr:row>
                    <xdr:rowOff>104775</xdr:rowOff>
                  </from>
                  <to>
                    <xdr:col>16</xdr:col>
                    <xdr:colOff>1619250</xdr:colOff>
                    <xdr:row>19</xdr:row>
                    <xdr:rowOff>304800</xdr:rowOff>
                  </to>
                </anchor>
              </controlPr>
            </control>
          </mc:Choice>
        </mc:AlternateContent>
        <mc:AlternateContent xmlns:mc="http://schemas.openxmlformats.org/markup-compatibility/2006">
          <mc:Choice Requires="x14">
            <control shapeId="45071" r:id="rId8" name="Scroll Bar 15">
              <controlPr defaultSize="0" autoPict="0">
                <anchor moveWithCells="1">
                  <from>
                    <xdr:col>15</xdr:col>
                    <xdr:colOff>104775</xdr:colOff>
                    <xdr:row>20</xdr:row>
                    <xdr:rowOff>85725</xdr:rowOff>
                  </from>
                  <to>
                    <xdr:col>16</xdr:col>
                    <xdr:colOff>1619250</xdr:colOff>
                    <xdr:row>20</xdr:row>
                    <xdr:rowOff>285750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theme="4" tint="-0.249977111117893"/>
    <pageSetUpPr fitToPage="1"/>
  </sheetPr>
  <dimension ref="A1:AA30"/>
  <sheetViews>
    <sheetView zoomScale="80" zoomScaleNormal="80" zoomScaleSheetLayoutView="40" zoomScalePageLayoutView="70" workbookViewId="0">
      <selection activeCell="C10" sqref="C10"/>
    </sheetView>
  </sheetViews>
  <sheetFormatPr baseColWidth="10" defaultColWidth="11.5703125" defaultRowHeight="15" x14ac:dyDescent="0.25"/>
  <cols>
    <col min="1" max="1" width="3" style="89" customWidth="1"/>
    <col min="2" max="2" width="2.42578125" style="89" customWidth="1"/>
    <col min="3" max="3" width="52.5703125" style="91" customWidth="1"/>
    <col min="4" max="4" width="2.85546875" style="91" customWidth="1"/>
    <col min="5" max="8" width="4.85546875" style="91" customWidth="1"/>
    <col min="9" max="9" width="6.42578125" style="91" customWidth="1"/>
    <col min="10" max="11" width="3.85546875" style="91" customWidth="1"/>
    <col min="12" max="12" width="25.85546875" style="91" customWidth="1"/>
    <col min="13" max="13" width="2.140625" style="89" customWidth="1"/>
    <col min="14" max="14" width="2.140625" style="92" customWidth="1"/>
    <col min="15" max="15" width="25.42578125" style="93" customWidth="1"/>
    <col min="16" max="16" width="4.42578125" style="93" customWidth="1"/>
    <col min="17" max="17" width="28.140625" style="93" customWidth="1"/>
    <col min="18" max="18" width="2.7109375" style="89" customWidth="1"/>
    <col min="19" max="19" width="2.140625" style="89" customWidth="1"/>
    <col min="20" max="21" width="10.42578125" style="89" customWidth="1"/>
    <col min="22" max="22" width="11.42578125" style="89" customWidth="1"/>
    <col min="23" max="23" width="10.42578125" style="89" customWidth="1"/>
    <col min="24" max="24" width="2.42578125" style="89" customWidth="1"/>
    <col min="25" max="16384" width="11.5703125" style="89"/>
  </cols>
  <sheetData>
    <row r="1" spans="2:24" ht="36.6" customHeight="1" x14ac:dyDescent="0.25">
      <c r="B1" s="346" t="s">
        <v>255</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256</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97"/>
      <c r="D3" s="97"/>
      <c r="E3" s="97"/>
      <c r="F3" s="97"/>
      <c r="G3" s="97"/>
      <c r="H3" s="97"/>
      <c r="I3" s="97"/>
      <c r="J3" s="97"/>
      <c r="K3" s="97"/>
      <c r="L3" s="97"/>
      <c r="M3" s="97"/>
      <c r="N3" s="97"/>
      <c r="O3" s="97"/>
      <c r="P3" s="97"/>
      <c r="Q3" s="97"/>
      <c r="R3" s="94"/>
      <c r="S3" s="94"/>
      <c r="T3" s="93"/>
      <c r="U3" s="93"/>
      <c r="V3" s="93"/>
      <c r="W3" s="93"/>
    </row>
    <row r="4" spans="2:24" ht="28.7" customHeight="1" x14ac:dyDescent="0.35">
      <c r="B4" s="393" t="s">
        <v>5</v>
      </c>
      <c r="C4" s="394"/>
      <c r="D4" s="394"/>
      <c r="E4" s="394"/>
      <c r="F4" s="394"/>
      <c r="G4" s="394"/>
      <c r="H4" s="394"/>
      <c r="I4" s="394"/>
      <c r="J4" s="394"/>
      <c r="K4" s="394"/>
      <c r="L4" s="394"/>
      <c r="M4" s="395"/>
      <c r="N4" s="95"/>
      <c r="O4" s="393" t="s">
        <v>1</v>
      </c>
      <c r="P4" s="394"/>
      <c r="Q4" s="395"/>
      <c r="R4" s="96"/>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90"/>
      <c r="O5" s="359" t="s">
        <v>387</v>
      </c>
      <c r="P5" s="355"/>
      <c r="Q5" s="360"/>
      <c r="S5" s="275"/>
      <c r="T5" s="392" t="s">
        <v>396</v>
      </c>
      <c r="U5" s="392"/>
      <c r="V5" s="392"/>
      <c r="W5" s="392"/>
      <c r="X5" s="276"/>
    </row>
    <row r="6" spans="2:24" ht="50.1" customHeight="1" x14ac:dyDescent="0.25">
      <c r="B6" s="275"/>
      <c r="C6" s="189" t="s">
        <v>213</v>
      </c>
      <c r="D6" s="175"/>
      <c r="E6" s="176"/>
      <c r="F6" s="176"/>
      <c r="G6" s="177"/>
      <c r="H6" s="176"/>
      <c r="I6" s="165"/>
      <c r="J6" s="356"/>
      <c r="K6" s="357"/>
      <c r="L6" s="358"/>
      <c r="M6" s="276"/>
      <c r="N6" s="90"/>
      <c r="O6" s="361" t="s">
        <v>415</v>
      </c>
      <c r="P6" s="362"/>
      <c r="Q6" s="363"/>
      <c r="S6" s="275"/>
      <c r="T6" s="389" t="s">
        <v>18</v>
      </c>
      <c r="U6" s="390"/>
      <c r="V6" s="391"/>
      <c r="W6" s="255">
        <v>4</v>
      </c>
      <c r="X6" s="276"/>
    </row>
    <row r="7" spans="2:24" ht="50.1" customHeight="1" x14ac:dyDescent="0.25">
      <c r="B7" s="275"/>
      <c r="C7" s="189" t="s">
        <v>538</v>
      </c>
      <c r="D7" s="175"/>
      <c r="E7" s="176"/>
      <c r="F7" s="177"/>
      <c r="G7" s="176"/>
      <c r="H7" s="176"/>
      <c r="I7" s="166"/>
      <c r="J7" s="352"/>
      <c r="K7" s="353"/>
      <c r="L7" s="354"/>
      <c r="M7" s="277"/>
      <c r="N7" s="90"/>
      <c r="O7" s="402"/>
      <c r="P7" s="403"/>
      <c r="Q7" s="404"/>
      <c r="S7" s="275"/>
      <c r="T7" s="170"/>
      <c r="U7" s="170"/>
      <c r="V7" s="170"/>
      <c r="W7" s="170"/>
      <c r="X7" s="276"/>
    </row>
    <row r="8" spans="2:24" ht="50.1" customHeight="1" x14ac:dyDescent="0.25">
      <c r="B8" s="275"/>
      <c r="C8" s="189" t="s">
        <v>507</v>
      </c>
      <c r="D8" s="175"/>
      <c r="E8" s="176"/>
      <c r="F8" s="176"/>
      <c r="G8" s="176"/>
      <c r="H8" s="177"/>
      <c r="I8" s="166"/>
      <c r="J8" s="352"/>
      <c r="K8" s="353"/>
      <c r="L8" s="354"/>
      <c r="M8" s="277"/>
      <c r="N8" s="90"/>
      <c r="O8" s="359" t="s">
        <v>391</v>
      </c>
      <c r="P8" s="355"/>
      <c r="Q8" s="360"/>
      <c r="S8" s="275"/>
      <c r="T8" s="182">
        <v>1</v>
      </c>
      <c r="U8" s="183">
        <v>2</v>
      </c>
      <c r="V8" s="184">
        <v>3</v>
      </c>
      <c r="W8" s="185">
        <v>4</v>
      </c>
      <c r="X8" s="276"/>
    </row>
    <row r="9" spans="2:24" ht="66.75" customHeight="1" x14ac:dyDescent="0.25">
      <c r="B9" s="275"/>
      <c r="C9" s="189" t="s">
        <v>499</v>
      </c>
      <c r="D9" s="175"/>
      <c r="E9" s="176"/>
      <c r="F9" s="176"/>
      <c r="G9" s="176"/>
      <c r="H9" s="176"/>
      <c r="I9" s="166"/>
      <c r="J9" s="352"/>
      <c r="K9" s="353"/>
      <c r="L9" s="354"/>
      <c r="M9" s="277"/>
      <c r="N9" s="90"/>
      <c r="O9" s="396" t="s">
        <v>408</v>
      </c>
      <c r="P9" s="397"/>
      <c r="Q9" s="398"/>
      <c r="S9" s="275"/>
      <c r="T9" s="27"/>
      <c r="U9" s="27"/>
      <c r="V9" s="27"/>
      <c r="W9" s="170"/>
      <c r="X9" s="276"/>
    </row>
    <row r="10" spans="2:24" ht="75.75" customHeight="1" x14ac:dyDescent="0.25">
      <c r="B10" s="275"/>
      <c r="C10" s="189" t="s">
        <v>539</v>
      </c>
      <c r="D10" s="175"/>
      <c r="E10" s="176"/>
      <c r="F10" s="176"/>
      <c r="G10" s="176"/>
      <c r="H10" s="176"/>
      <c r="I10" s="165"/>
      <c r="J10" s="352"/>
      <c r="K10" s="353"/>
      <c r="L10" s="354"/>
      <c r="M10" s="277"/>
      <c r="N10" s="90"/>
      <c r="O10" s="399"/>
      <c r="P10" s="400"/>
      <c r="Q10" s="401"/>
      <c r="S10" s="275"/>
      <c r="T10" s="364" t="s">
        <v>397</v>
      </c>
      <c r="U10" s="364"/>
      <c r="V10" s="364"/>
      <c r="W10" s="364"/>
      <c r="X10" s="276"/>
    </row>
    <row r="11" spans="2:24" ht="50.1" customHeight="1" x14ac:dyDescent="0.25">
      <c r="B11" s="275"/>
      <c r="C11" s="189" t="s">
        <v>455</v>
      </c>
      <c r="D11" s="175"/>
      <c r="E11" s="176"/>
      <c r="F11" s="176"/>
      <c r="G11" s="176"/>
      <c r="H11" s="176"/>
      <c r="I11" s="166"/>
      <c r="J11" s="352"/>
      <c r="K11" s="353"/>
      <c r="L11" s="354"/>
      <c r="M11" s="277"/>
      <c r="N11" s="90"/>
      <c r="O11" s="301" t="s">
        <v>392</v>
      </c>
      <c r="P11" s="302"/>
      <c r="Q11" s="303"/>
      <c r="S11" s="275"/>
      <c r="T11" s="365"/>
      <c r="U11" s="366"/>
      <c r="V11" s="366"/>
      <c r="W11" s="367"/>
      <c r="X11" s="276"/>
    </row>
    <row r="12" spans="2:24" ht="50.1" customHeight="1" x14ac:dyDescent="0.25">
      <c r="B12" s="275"/>
      <c r="C12" s="188" t="s">
        <v>214</v>
      </c>
      <c r="D12" s="175"/>
      <c r="E12" s="176"/>
      <c r="F12" s="176"/>
      <c r="G12" s="176"/>
      <c r="H12" s="176"/>
      <c r="I12" s="166"/>
      <c r="J12" s="352"/>
      <c r="K12" s="353"/>
      <c r="L12" s="354"/>
      <c r="M12" s="277"/>
      <c r="N12" s="90"/>
      <c r="O12" s="361" t="s">
        <v>407</v>
      </c>
      <c r="P12" s="362"/>
      <c r="Q12" s="363"/>
      <c r="S12" s="275"/>
      <c r="T12" s="368"/>
      <c r="U12" s="369"/>
      <c r="V12" s="369"/>
      <c r="W12" s="370"/>
      <c r="X12" s="276"/>
    </row>
    <row r="13" spans="2:24" ht="57" customHeight="1" x14ac:dyDescent="0.25">
      <c r="B13" s="275"/>
      <c r="C13" s="189" t="s">
        <v>215</v>
      </c>
      <c r="D13" s="175"/>
      <c r="E13" s="176"/>
      <c r="F13" s="176"/>
      <c r="G13" s="176"/>
      <c r="H13" s="176"/>
      <c r="I13" s="166"/>
      <c r="J13" s="352"/>
      <c r="K13" s="353"/>
      <c r="L13" s="354"/>
      <c r="M13" s="277"/>
      <c r="N13" s="90"/>
      <c r="O13" s="361"/>
      <c r="P13" s="362"/>
      <c r="Q13" s="363"/>
      <c r="S13" s="275"/>
      <c r="T13" s="368"/>
      <c r="U13" s="369"/>
      <c r="V13" s="369"/>
      <c r="W13" s="370"/>
      <c r="X13" s="276"/>
    </row>
    <row r="14" spans="2:24" ht="51.75" customHeight="1" x14ac:dyDescent="0.25">
      <c r="B14" s="275"/>
      <c r="C14" s="189" t="s">
        <v>508</v>
      </c>
      <c r="D14" s="175"/>
      <c r="E14" s="176"/>
      <c r="F14" s="176"/>
      <c r="G14" s="176"/>
      <c r="H14" s="176"/>
      <c r="I14" s="166"/>
      <c r="J14" s="352"/>
      <c r="K14" s="353"/>
      <c r="L14" s="354"/>
      <c r="M14" s="277"/>
      <c r="N14" s="90"/>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90"/>
      <c r="O15" s="359" t="s">
        <v>393</v>
      </c>
      <c r="P15" s="355"/>
      <c r="Q15" s="360"/>
      <c r="R15" s="75">
        <v>10</v>
      </c>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90"/>
      <c r="O16" s="383" t="s">
        <v>228</v>
      </c>
      <c r="P16" s="384"/>
      <c r="Q16" s="385"/>
      <c r="R16" s="75"/>
      <c r="S16" s="275"/>
      <c r="T16" s="368"/>
      <c r="U16" s="369"/>
      <c r="V16" s="369"/>
      <c r="W16" s="370"/>
      <c r="X16" s="276"/>
    </row>
    <row r="17" spans="1:27" ht="30.75" customHeight="1" x14ac:dyDescent="0.25">
      <c r="B17" s="275"/>
      <c r="C17" s="28" t="s">
        <v>405</v>
      </c>
      <c r="D17" s="28"/>
      <c r="E17" s="28"/>
      <c r="F17" s="28"/>
      <c r="G17" s="167"/>
      <c r="H17" s="167"/>
      <c r="I17" s="167"/>
      <c r="J17" s="168"/>
      <c r="K17" s="168"/>
      <c r="L17" s="168"/>
      <c r="M17" s="277"/>
      <c r="N17" s="90"/>
      <c r="O17" s="281" t="s">
        <v>80</v>
      </c>
      <c r="P17" s="23"/>
      <c r="Q17" s="282"/>
      <c r="R17" s="98">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90"/>
      <c r="O18" s="281" t="s">
        <v>81</v>
      </c>
      <c r="P18" s="23"/>
      <c r="Q18" s="282"/>
      <c r="R18" s="98">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90"/>
      <c r="O19" s="281" t="s">
        <v>82</v>
      </c>
      <c r="P19" s="23"/>
      <c r="Q19" s="282"/>
      <c r="R19" s="98">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90"/>
      <c r="O20" s="281" t="s">
        <v>83</v>
      </c>
      <c r="P20" s="23"/>
      <c r="Q20" s="282"/>
      <c r="R20" s="98">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227</v>
      </c>
      <c r="P21" s="24"/>
      <c r="Q21" s="276"/>
      <c r="R21" s="98">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98"/>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7" ht="30" customHeight="1" x14ac:dyDescent="0.25">
      <c r="A25" s="91"/>
      <c r="B25" s="91"/>
      <c r="K25" s="89"/>
      <c r="L25" s="92"/>
      <c r="M25" s="93"/>
      <c r="N25" s="93"/>
      <c r="P25" s="91"/>
      <c r="Q25" s="91"/>
      <c r="R25" s="77"/>
      <c r="S25" s="91"/>
      <c r="T25" s="91"/>
      <c r="U25" s="91"/>
      <c r="V25" s="91"/>
      <c r="W25" s="91"/>
      <c r="X25" s="91"/>
      <c r="Y25" s="93"/>
      <c r="Z25" s="93"/>
      <c r="AA25" s="91"/>
    </row>
    <row r="26" spans="1:27" ht="30" customHeight="1" x14ac:dyDescent="0.25">
      <c r="A26" s="91"/>
      <c r="B26" s="91"/>
      <c r="K26" s="89"/>
      <c r="L26" s="92"/>
      <c r="M26" s="93"/>
      <c r="N26" s="93"/>
      <c r="P26" s="91"/>
      <c r="Q26" s="91"/>
      <c r="R26" s="91"/>
      <c r="S26" s="91"/>
      <c r="T26" s="91"/>
      <c r="U26" s="91"/>
      <c r="V26" s="91"/>
      <c r="W26" s="91"/>
      <c r="X26" s="91"/>
      <c r="Y26" s="93"/>
      <c r="Z26" s="93"/>
      <c r="AA26" s="91"/>
    </row>
    <row r="27" spans="1:27" ht="11.45" customHeight="1" x14ac:dyDescent="0.25">
      <c r="A27" s="91"/>
      <c r="B27" s="91"/>
      <c r="K27" s="89"/>
      <c r="L27" s="92"/>
      <c r="M27" s="93"/>
      <c r="N27" s="93"/>
      <c r="P27" s="91"/>
      <c r="Q27" s="91"/>
      <c r="R27" s="91"/>
      <c r="S27" s="91"/>
      <c r="T27" s="91"/>
      <c r="U27" s="91"/>
      <c r="V27" s="91"/>
      <c r="W27" s="91"/>
      <c r="X27" s="91"/>
      <c r="Y27" s="93"/>
      <c r="Z27" s="93"/>
      <c r="AA27" s="91"/>
    </row>
    <row r="28" spans="1:27" ht="30" customHeight="1" x14ac:dyDescent="0.25">
      <c r="A28" s="91"/>
      <c r="B28" s="91"/>
      <c r="K28" s="89"/>
      <c r="L28" s="92"/>
      <c r="M28" s="93"/>
      <c r="N28" s="93"/>
      <c r="P28" s="91"/>
      <c r="Q28" s="91"/>
      <c r="R28" s="91"/>
      <c r="S28" s="91"/>
      <c r="T28" s="91"/>
      <c r="U28" s="91"/>
      <c r="V28" s="91"/>
      <c r="W28" s="91"/>
      <c r="X28" s="91"/>
      <c r="Y28" s="93"/>
      <c r="Z28" s="93"/>
      <c r="AA28" s="91"/>
    </row>
    <row r="29" spans="1:27" ht="30" customHeight="1" x14ac:dyDescent="0.25"/>
    <row r="30" spans="1:27" ht="30" customHeight="1" x14ac:dyDescent="0.25"/>
  </sheetData>
  <mergeCells count="28">
    <mergeCell ref="B1:X1"/>
    <mergeCell ref="J12:L12"/>
    <mergeCell ref="O12:Q14"/>
    <mergeCell ref="J13:L13"/>
    <mergeCell ref="J14:L14"/>
    <mergeCell ref="J7:L7"/>
    <mergeCell ref="J8:L8"/>
    <mergeCell ref="O8:Q8"/>
    <mergeCell ref="J9:L9"/>
    <mergeCell ref="O9:Q10"/>
    <mergeCell ref="J10:L10"/>
    <mergeCell ref="J11:L11"/>
    <mergeCell ref="J5:L5"/>
    <mergeCell ref="O5:Q5"/>
    <mergeCell ref="C18:L22"/>
    <mergeCell ref="J15:L15"/>
    <mergeCell ref="O15:Q15"/>
    <mergeCell ref="C2:X2"/>
    <mergeCell ref="B4:M4"/>
    <mergeCell ref="O4:Q4"/>
    <mergeCell ref="T10:W10"/>
    <mergeCell ref="T5:W5"/>
    <mergeCell ref="J6:L6"/>
    <mergeCell ref="O6:Q7"/>
    <mergeCell ref="T6:V6"/>
    <mergeCell ref="O16:Q16"/>
    <mergeCell ref="S4:X4"/>
    <mergeCell ref="T11:W23"/>
  </mergeCells>
  <conditionalFormatting sqref="P23:P24">
    <cfRule type="cellIs" dxfId="76" priority="3" operator="between">
      <formula>1.2001</formula>
      <formula>1.4</formula>
    </cfRule>
    <cfRule type="cellIs" dxfId="75" priority="4" operator="between">
      <formula>1.001</formula>
      <formula>1.2</formula>
    </cfRule>
    <cfRule type="cellIs" dxfId="74" priority="5" operator="between">
      <formula>0.8001</formula>
      <formula>1</formula>
    </cfRule>
    <cfRule type="cellIs" dxfId="73"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6091" r:id="rId4" name="Scroll Bar 11">
              <controlPr defaultSize="0" autoPict="0">
                <anchor>
                  <from>
                    <xdr:col>15</xdr:col>
                    <xdr:colOff>95250</xdr:colOff>
                    <xdr:row>16</xdr:row>
                    <xdr:rowOff>85725</xdr:rowOff>
                  </from>
                  <to>
                    <xdr:col>16</xdr:col>
                    <xdr:colOff>1628775</xdr:colOff>
                    <xdr:row>16</xdr:row>
                    <xdr:rowOff>276225</xdr:rowOff>
                  </to>
                </anchor>
              </controlPr>
            </control>
          </mc:Choice>
        </mc:AlternateContent>
        <mc:AlternateContent xmlns:mc="http://schemas.openxmlformats.org/markup-compatibility/2006">
          <mc:Choice Requires="x14">
            <control shapeId="46092" r:id="rId5" name="Scroll Bar 12">
              <controlPr defaultSize="0" autoPict="0">
                <anchor>
                  <from>
                    <xdr:col>15</xdr:col>
                    <xdr:colOff>85725</xdr:colOff>
                    <xdr:row>17</xdr:row>
                    <xdr:rowOff>76200</xdr:rowOff>
                  </from>
                  <to>
                    <xdr:col>16</xdr:col>
                    <xdr:colOff>1619250</xdr:colOff>
                    <xdr:row>17</xdr:row>
                    <xdr:rowOff>247650</xdr:rowOff>
                  </to>
                </anchor>
              </controlPr>
            </control>
          </mc:Choice>
        </mc:AlternateContent>
        <mc:AlternateContent xmlns:mc="http://schemas.openxmlformats.org/markup-compatibility/2006">
          <mc:Choice Requires="x14">
            <control shapeId="46093" r:id="rId6" name="Scroll Bar 13">
              <controlPr defaultSize="0" autoPict="0">
                <anchor>
                  <from>
                    <xdr:col>15</xdr:col>
                    <xdr:colOff>104775</xdr:colOff>
                    <xdr:row>18</xdr:row>
                    <xdr:rowOff>47625</xdr:rowOff>
                  </from>
                  <to>
                    <xdr:col>16</xdr:col>
                    <xdr:colOff>1638300</xdr:colOff>
                    <xdr:row>18</xdr:row>
                    <xdr:rowOff>247650</xdr:rowOff>
                  </to>
                </anchor>
              </controlPr>
            </control>
          </mc:Choice>
        </mc:AlternateContent>
        <mc:AlternateContent xmlns:mc="http://schemas.openxmlformats.org/markup-compatibility/2006">
          <mc:Choice Requires="x14">
            <control shapeId="46094" r:id="rId7" name="Scroll Bar 14">
              <controlPr defaultSize="0" autoPict="0">
                <anchor>
                  <from>
                    <xdr:col>15</xdr:col>
                    <xdr:colOff>95250</xdr:colOff>
                    <xdr:row>19</xdr:row>
                    <xdr:rowOff>38100</xdr:rowOff>
                  </from>
                  <to>
                    <xdr:col>16</xdr:col>
                    <xdr:colOff>1628775</xdr:colOff>
                    <xdr:row>19</xdr:row>
                    <xdr:rowOff>219075</xdr:rowOff>
                  </to>
                </anchor>
              </controlPr>
            </control>
          </mc:Choice>
        </mc:AlternateContent>
        <mc:AlternateContent xmlns:mc="http://schemas.openxmlformats.org/markup-compatibility/2006">
          <mc:Choice Requires="x14">
            <control shapeId="46095" r:id="rId8" name="Scroll Bar 15">
              <controlPr defaultSize="0" autoPict="0">
                <anchor>
                  <from>
                    <xdr:col>15</xdr:col>
                    <xdr:colOff>104775</xdr:colOff>
                    <xdr:row>20</xdr:row>
                    <xdr:rowOff>47625</xdr:rowOff>
                  </from>
                  <to>
                    <xdr:col>16</xdr:col>
                    <xdr:colOff>1638300</xdr:colOff>
                    <xdr:row>20</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theme="4" tint="-0.249977111117893"/>
    <pageSetUpPr fitToPage="1"/>
  </sheetPr>
  <dimension ref="A1:X29"/>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99" customWidth="1"/>
    <col min="2" max="2" width="2.42578125" style="99" customWidth="1"/>
    <col min="3" max="3" width="54.5703125" style="101" customWidth="1"/>
    <col min="4" max="4" width="2.85546875" style="101" customWidth="1"/>
    <col min="5" max="8" width="4.5703125" style="101" customWidth="1"/>
    <col min="9" max="9" width="6.42578125" style="101" customWidth="1"/>
    <col min="10" max="11" width="3.85546875" style="101" customWidth="1"/>
    <col min="12" max="12" width="26.7109375" style="101" customWidth="1"/>
    <col min="13" max="13" width="2.140625" style="99" customWidth="1"/>
    <col min="14" max="14" width="2.140625" style="102" customWidth="1"/>
    <col min="15" max="15" width="26.28515625" style="103" customWidth="1"/>
    <col min="16" max="16" width="4.42578125" style="103" customWidth="1"/>
    <col min="17" max="17" width="27.5703125" style="103" customWidth="1"/>
    <col min="18" max="19" width="2.140625" style="99" customWidth="1"/>
    <col min="20" max="21" width="10.42578125" style="99" customWidth="1"/>
    <col min="22" max="22" width="11.42578125" style="99" customWidth="1"/>
    <col min="23" max="23" width="10.42578125" style="99" customWidth="1"/>
    <col min="24" max="24" width="2.42578125" style="99" customWidth="1"/>
    <col min="25" max="16384" width="11.5703125" style="99"/>
  </cols>
  <sheetData>
    <row r="1" spans="2:24" ht="36.6" customHeight="1" x14ac:dyDescent="0.25">
      <c r="B1" s="346" t="s">
        <v>416</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263</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07"/>
      <c r="D3" s="107"/>
      <c r="E3" s="107"/>
      <c r="F3" s="107"/>
      <c r="G3" s="107"/>
      <c r="H3" s="107"/>
      <c r="I3" s="107"/>
      <c r="J3" s="107"/>
      <c r="K3" s="107"/>
      <c r="L3" s="107"/>
      <c r="M3" s="107"/>
      <c r="N3" s="107"/>
      <c r="O3" s="107"/>
      <c r="P3" s="107"/>
      <c r="Q3" s="107"/>
      <c r="R3" s="104"/>
      <c r="S3" s="104"/>
      <c r="T3" s="103"/>
      <c r="U3" s="103"/>
      <c r="V3" s="103"/>
      <c r="W3" s="103"/>
    </row>
    <row r="4" spans="2:24" ht="28.7" customHeight="1" x14ac:dyDescent="0.35">
      <c r="B4" s="393" t="s">
        <v>5</v>
      </c>
      <c r="C4" s="394"/>
      <c r="D4" s="394"/>
      <c r="E4" s="394"/>
      <c r="F4" s="394"/>
      <c r="G4" s="394"/>
      <c r="H4" s="394"/>
      <c r="I4" s="394"/>
      <c r="J4" s="394"/>
      <c r="K4" s="394"/>
      <c r="L4" s="394"/>
      <c r="M4" s="395"/>
      <c r="N4" s="105"/>
      <c r="O4" s="393" t="s">
        <v>1</v>
      </c>
      <c r="P4" s="394"/>
      <c r="Q4" s="395"/>
      <c r="R4" s="106"/>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100"/>
      <c r="O5" s="359" t="s">
        <v>387</v>
      </c>
      <c r="P5" s="355"/>
      <c r="Q5" s="360"/>
      <c r="S5" s="275"/>
      <c r="T5" s="392" t="s">
        <v>396</v>
      </c>
      <c r="U5" s="392"/>
      <c r="V5" s="392"/>
      <c r="W5" s="392"/>
      <c r="X5" s="276"/>
    </row>
    <row r="6" spans="2:24" ht="50.1" customHeight="1" x14ac:dyDescent="0.25">
      <c r="B6" s="275"/>
      <c r="C6" s="189" t="s">
        <v>117</v>
      </c>
      <c r="D6" s="175"/>
      <c r="E6" s="176"/>
      <c r="F6" s="176"/>
      <c r="G6" s="177"/>
      <c r="H6" s="176"/>
      <c r="I6" s="165"/>
      <c r="J6" s="356"/>
      <c r="K6" s="357"/>
      <c r="L6" s="358"/>
      <c r="M6" s="276"/>
      <c r="N6" s="100"/>
      <c r="O6" s="361" t="s">
        <v>481</v>
      </c>
      <c r="P6" s="362"/>
      <c r="Q6" s="363"/>
      <c r="S6" s="275"/>
      <c r="T6" s="389" t="s">
        <v>18</v>
      </c>
      <c r="U6" s="390"/>
      <c r="V6" s="391"/>
      <c r="W6" s="255">
        <v>4</v>
      </c>
      <c r="X6" s="276"/>
    </row>
    <row r="7" spans="2:24" ht="50.1" customHeight="1" x14ac:dyDescent="0.25">
      <c r="B7" s="275"/>
      <c r="C7" s="189" t="s">
        <v>500</v>
      </c>
      <c r="D7" s="175"/>
      <c r="E7" s="176"/>
      <c r="F7" s="177"/>
      <c r="G7" s="176"/>
      <c r="H7" s="176"/>
      <c r="I7" s="166"/>
      <c r="J7" s="352"/>
      <c r="K7" s="353"/>
      <c r="L7" s="354"/>
      <c r="M7" s="277"/>
      <c r="N7" s="100"/>
      <c r="O7" s="361"/>
      <c r="P7" s="362"/>
      <c r="Q7" s="363"/>
      <c r="S7" s="275"/>
      <c r="T7" s="170"/>
      <c r="U7" s="170"/>
      <c r="V7" s="170"/>
      <c r="W7" s="170"/>
      <c r="X7" s="276"/>
    </row>
    <row r="8" spans="2:24" ht="50.1" customHeight="1" x14ac:dyDescent="0.25">
      <c r="B8" s="275"/>
      <c r="C8" s="189" t="s">
        <v>118</v>
      </c>
      <c r="D8" s="175"/>
      <c r="E8" s="176"/>
      <c r="F8" s="176"/>
      <c r="G8" s="176"/>
      <c r="H8" s="177"/>
      <c r="I8" s="166"/>
      <c r="J8" s="352"/>
      <c r="K8" s="353"/>
      <c r="L8" s="354"/>
      <c r="M8" s="277"/>
      <c r="N8" s="100"/>
      <c r="O8" s="359" t="s">
        <v>391</v>
      </c>
      <c r="P8" s="355"/>
      <c r="Q8" s="360"/>
      <c r="S8" s="275"/>
      <c r="T8" s="182">
        <v>1</v>
      </c>
      <c r="U8" s="183">
        <v>2</v>
      </c>
      <c r="V8" s="184">
        <v>3</v>
      </c>
      <c r="W8" s="185">
        <v>4</v>
      </c>
      <c r="X8" s="276"/>
    </row>
    <row r="9" spans="2:24" ht="50.1" customHeight="1" x14ac:dyDescent="0.25">
      <c r="B9" s="275"/>
      <c r="C9" s="189" t="s">
        <v>501</v>
      </c>
      <c r="D9" s="175"/>
      <c r="E9" s="176"/>
      <c r="F9" s="176"/>
      <c r="G9" s="176"/>
      <c r="H9" s="176"/>
      <c r="I9" s="166"/>
      <c r="J9" s="352"/>
      <c r="K9" s="353"/>
      <c r="L9" s="354"/>
      <c r="M9" s="277"/>
      <c r="N9" s="100"/>
      <c r="O9" s="396" t="s">
        <v>417</v>
      </c>
      <c r="P9" s="397"/>
      <c r="Q9" s="398"/>
      <c r="S9" s="275"/>
      <c r="T9" s="27"/>
      <c r="U9" s="27"/>
      <c r="V9" s="27"/>
      <c r="W9" s="170"/>
      <c r="X9" s="276"/>
    </row>
    <row r="10" spans="2:24" ht="50.1" customHeight="1" x14ac:dyDescent="0.25">
      <c r="B10" s="275"/>
      <c r="C10" s="189" t="s">
        <v>509</v>
      </c>
      <c r="D10" s="175"/>
      <c r="E10" s="176"/>
      <c r="F10" s="176"/>
      <c r="G10" s="176"/>
      <c r="H10" s="176"/>
      <c r="I10" s="165"/>
      <c r="J10" s="352"/>
      <c r="K10" s="353"/>
      <c r="L10" s="354"/>
      <c r="M10" s="277"/>
      <c r="N10" s="100"/>
      <c r="O10" s="399"/>
      <c r="P10" s="400"/>
      <c r="Q10" s="401"/>
      <c r="S10" s="275"/>
      <c r="T10" s="364" t="s">
        <v>397</v>
      </c>
      <c r="U10" s="364"/>
      <c r="V10" s="364"/>
      <c r="W10" s="364"/>
      <c r="X10" s="276"/>
    </row>
    <row r="11" spans="2:24" ht="50.1" customHeight="1" x14ac:dyDescent="0.25">
      <c r="B11" s="275"/>
      <c r="C11" s="189" t="s">
        <v>502</v>
      </c>
      <c r="D11" s="175"/>
      <c r="E11" s="176"/>
      <c r="F11" s="176"/>
      <c r="G11" s="176"/>
      <c r="H11" s="176"/>
      <c r="I11" s="165"/>
      <c r="J11" s="336"/>
      <c r="K11" s="337"/>
      <c r="L11" s="338"/>
      <c r="M11" s="277"/>
      <c r="N11" s="100"/>
      <c r="O11" s="301" t="s">
        <v>392</v>
      </c>
      <c r="P11" s="302"/>
      <c r="Q11" s="303"/>
      <c r="S11" s="275"/>
      <c r="T11" s="365"/>
      <c r="U11" s="366"/>
      <c r="V11" s="366"/>
      <c r="W11" s="367"/>
      <c r="X11" s="276"/>
    </row>
    <row r="12" spans="2:24" ht="50.1" customHeight="1" x14ac:dyDescent="0.25">
      <c r="B12" s="275"/>
      <c r="D12" s="175"/>
      <c r="E12" s="176"/>
      <c r="F12" s="176"/>
      <c r="G12" s="176"/>
      <c r="H12" s="176"/>
      <c r="I12" s="165"/>
      <c r="J12" s="352"/>
      <c r="K12" s="353"/>
      <c r="L12" s="354"/>
      <c r="M12" s="277"/>
      <c r="N12" s="100"/>
      <c r="O12" s="361" t="s">
        <v>21</v>
      </c>
      <c r="P12" s="362"/>
      <c r="Q12" s="363"/>
      <c r="S12" s="275"/>
      <c r="T12" s="368"/>
      <c r="U12" s="369"/>
      <c r="V12" s="369"/>
      <c r="W12" s="370"/>
      <c r="X12" s="276"/>
    </row>
    <row r="13" spans="2:24" ht="47.25" customHeight="1" x14ac:dyDescent="0.25">
      <c r="B13" s="275"/>
      <c r="C13" s="189"/>
      <c r="D13" s="175"/>
      <c r="E13" s="176"/>
      <c r="F13" s="176"/>
      <c r="G13" s="176"/>
      <c r="H13" s="176"/>
      <c r="I13" s="166"/>
      <c r="J13" s="352"/>
      <c r="K13" s="353"/>
      <c r="L13" s="354"/>
      <c r="M13" s="277"/>
      <c r="N13" s="100"/>
      <c r="O13" s="402"/>
      <c r="P13" s="403"/>
      <c r="Q13" s="404"/>
      <c r="S13" s="275"/>
      <c r="T13" s="368"/>
      <c r="U13" s="369"/>
      <c r="V13" s="369"/>
      <c r="W13" s="370"/>
      <c r="X13" s="276"/>
    </row>
    <row r="14" spans="2:24" ht="44.25" customHeight="1" x14ac:dyDescent="0.25">
      <c r="B14" s="275"/>
      <c r="C14" s="189"/>
      <c r="D14" s="175"/>
      <c r="E14" s="176"/>
      <c r="F14" s="176"/>
      <c r="G14" s="176"/>
      <c r="H14" s="176"/>
      <c r="I14" s="166"/>
      <c r="J14" s="352"/>
      <c r="K14" s="353"/>
      <c r="L14" s="354"/>
      <c r="M14" s="277"/>
      <c r="N14" s="100"/>
      <c r="O14" s="349" t="s">
        <v>393</v>
      </c>
      <c r="P14" s="350"/>
      <c r="Q14" s="351"/>
      <c r="R14" s="26"/>
      <c r="S14" s="290"/>
      <c r="T14" s="368"/>
      <c r="U14" s="369"/>
      <c r="V14" s="369"/>
      <c r="W14" s="370"/>
      <c r="X14" s="276"/>
    </row>
    <row r="15" spans="2:24" ht="28.5" customHeight="1" x14ac:dyDescent="0.25">
      <c r="B15" s="275"/>
      <c r="C15" s="25"/>
      <c r="D15" s="175"/>
      <c r="E15" s="186"/>
      <c r="F15" s="186"/>
      <c r="G15" s="186"/>
      <c r="H15" s="186"/>
      <c r="I15" s="166"/>
      <c r="J15" s="186"/>
      <c r="K15" s="186"/>
      <c r="L15" s="186"/>
      <c r="M15" s="277"/>
      <c r="N15" s="100"/>
      <c r="O15" s="383" t="s">
        <v>226</v>
      </c>
      <c r="P15" s="384"/>
      <c r="Q15" s="385"/>
      <c r="R15" s="109"/>
      <c r="S15" s="275"/>
      <c r="T15" s="368"/>
      <c r="U15" s="369"/>
      <c r="V15" s="369"/>
      <c r="W15" s="370"/>
      <c r="X15" s="276"/>
    </row>
    <row r="16" spans="2:24" ht="27.75" customHeight="1" x14ac:dyDescent="0.25">
      <c r="B16" s="275"/>
      <c r="C16" s="28" t="s">
        <v>405</v>
      </c>
      <c r="D16" s="28"/>
      <c r="E16" s="28"/>
      <c r="F16" s="28"/>
      <c r="G16" s="167"/>
      <c r="H16" s="167"/>
      <c r="I16" s="167"/>
      <c r="J16" s="168"/>
      <c r="K16" s="168"/>
      <c r="L16" s="168"/>
      <c r="M16" s="277"/>
      <c r="N16" s="100"/>
      <c r="O16" s="281" t="s">
        <v>80</v>
      </c>
      <c r="P16" s="23"/>
      <c r="Q16" s="282"/>
      <c r="R16" s="181">
        <v>10</v>
      </c>
      <c r="S16" s="275"/>
      <c r="T16" s="368"/>
      <c r="U16" s="369"/>
      <c r="V16" s="369"/>
      <c r="W16" s="370"/>
      <c r="X16" s="276"/>
    </row>
    <row r="17" spans="1:24" ht="32.25" customHeight="1" x14ac:dyDescent="0.25">
      <c r="B17" s="275"/>
      <c r="C17" s="374"/>
      <c r="D17" s="375"/>
      <c r="E17" s="375"/>
      <c r="F17" s="375"/>
      <c r="G17" s="375"/>
      <c r="H17" s="375"/>
      <c r="I17" s="375"/>
      <c r="J17" s="375"/>
      <c r="K17" s="375"/>
      <c r="L17" s="376"/>
      <c r="M17" s="277"/>
      <c r="N17" s="100"/>
      <c r="O17" s="281" t="s">
        <v>81</v>
      </c>
      <c r="P17" s="23"/>
      <c r="Q17" s="282"/>
      <c r="R17" s="109">
        <v>10</v>
      </c>
      <c r="S17" s="275"/>
      <c r="T17" s="368"/>
      <c r="U17" s="369"/>
      <c r="V17" s="369"/>
      <c r="W17" s="370"/>
      <c r="X17" s="276"/>
    </row>
    <row r="18" spans="1:24" ht="26.25" customHeight="1" x14ac:dyDescent="0.25">
      <c r="B18" s="275"/>
      <c r="C18" s="377"/>
      <c r="D18" s="378"/>
      <c r="E18" s="378"/>
      <c r="F18" s="378"/>
      <c r="G18" s="378"/>
      <c r="H18" s="378"/>
      <c r="I18" s="378"/>
      <c r="J18" s="378"/>
      <c r="K18" s="378"/>
      <c r="L18" s="379"/>
      <c r="M18" s="277"/>
      <c r="N18" s="100"/>
      <c r="O18" s="281" t="s">
        <v>82</v>
      </c>
      <c r="P18" s="23"/>
      <c r="Q18" s="282"/>
      <c r="R18" s="109">
        <v>10</v>
      </c>
      <c r="S18" s="275"/>
      <c r="T18" s="368"/>
      <c r="U18" s="369"/>
      <c r="V18" s="369"/>
      <c r="W18" s="370"/>
      <c r="X18" s="276"/>
    </row>
    <row r="19" spans="1:24" ht="30" customHeight="1" x14ac:dyDescent="0.25">
      <c r="B19" s="275"/>
      <c r="C19" s="377"/>
      <c r="D19" s="378"/>
      <c r="E19" s="378"/>
      <c r="F19" s="378"/>
      <c r="G19" s="378"/>
      <c r="H19" s="378"/>
      <c r="I19" s="378"/>
      <c r="J19" s="378"/>
      <c r="K19" s="378"/>
      <c r="L19" s="379"/>
      <c r="M19" s="277"/>
      <c r="N19" s="100"/>
      <c r="O19" s="281" t="s">
        <v>83</v>
      </c>
      <c r="P19" s="23"/>
      <c r="Q19" s="282"/>
      <c r="R19" s="109">
        <v>10</v>
      </c>
      <c r="S19" s="275"/>
      <c r="T19" s="368"/>
      <c r="U19" s="369"/>
      <c r="V19" s="369"/>
      <c r="W19" s="370"/>
      <c r="X19" s="276"/>
    </row>
    <row r="20" spans="1:24" ht="26.25" customHeight="1" x14ac:dyDescent="0.25">
      <c r="B20" s="275"/>
      <c r="C20" s="377"/>
      <c r="D20" s="378"/>
      <c r="E20" s="378"/>
      <c r="F20" s="378"/>
      <c r="G20" s="378"/>
      <c r="H20" s="378"/>
      <c r="I20" s="378"/>
      <c r="J20" s="378"/>
      <c r="K20" s="378"/>
      <c r="L20" s="379"/>
      <c r="M20" s="276"/>
      <c r="O20" s="281" t="s">
        <v>223</v>
      </c>
      <c r="P20" s="24"/>
      <c r="Q20" s="276"/>
      <c r="R20" s="109">
        <v>10</v>
      </c>
      <c r="S20" s="275"/>
      <c r="T20" s="368"/>
      <c r="U20" s="369"/>
      <c r="V20" s="369"/>
      <c r="W20" s="370"/>
      <c r="X20" s="276"/>
    </row>
    <row r="21" spans="1:24" ht="12.75" customHeight="1" x14ac:dyDescent="0.25">
      <c r="B21" s="275"/>
      <c r="C21" s="380"/>
      <c r="D21" s="381"/>
      <c r="E21" s="381"/>
      <c r="F21" s="381"/>
      <c r="G21" s="381"/>
      <c r="H21" s="381"/>
      <c r="I21" s="381"/>
      <c r="J21" s="381"/>
      <c r="K21" s="381"/>
      <c r="L21" s="382"/>
      <c r="M21" s="276"/>
      <c r="O21" s="283"/>
      <c r="P21" s="24"/>
      <c r="Q21" s="276"/>
      <c r="R21" s="109"/>
      <c r="S21" s="275"/>
      <c r="T21" s="371"/>
      <c r="U21" s="372"/>
      <c r="V21" s="372"/>
      <c r="W21" s="373"/>
      <c r="X21" s="276"/>
    </row>
    <row r="22" spans="1:24" ht="20.25" customHeight="1" x14ac:dyDescent="0.25">
      <c r="B22" s="275"/>
      <c r="C22" s="170"/>
      <c r="D22" s="170"/>
      <c r="E22" s="170"/>
      <c r="F22" s="170"/>
      <c r="G22" s="170"/>
      <c r="H22" s="170"/>
      <c r="I22" s="170"/>
      <c r="J22" s="170"/>
      <c r="K22" s="170"/>
      <c r="L22" s="170"/>
      <c r="M22" s="276"/>
      <c r="O22" s="284" t="s">
        <v>224</v>
      </c>
      <c r="P22" s="339">
        <f>AVERAGE(R15:R20)*0.1</f>
        <v>1</v>
      </c>
      <c r="Q22" s="285"/>
      <c r="R22" s="108"/>
      <c r="S22" s="291"/>
      <c r="T22" s="170"/>
      <c r="U22" s="170"/>
      <c r="V22" s="170"/>
      <c r="W22" s="170"/>
      <c r="X22" s="276"/>
    </row>
    <row r="23" spans="1:24" ht="20.25" customHeight="1" x14ac:dyDescent="0.25">
      <c r="B23" s="278"/>
      <c r="C23" s="289"/>
      <c r="D23" s="289"/>
      <c r="E23" s="289"/>
      <c r="F23" s="289"/>
      <c r="G23" s="289"/>
      <c r="H23" s="289"/>
      <c r="I23" s="289"/>
      <c r="J23" s="289"/>
      <c r="K23" s="289"/>
      <c r="L23" s="289"/>
      <c r="M23" s="280"/>
      <c r="O23" s="286"/>
      <c r="P23" s="287"/>
      <c r="Q23" s="288"/>
      <c r="R23" s="108"/>
      <c r="S23" s="292"/>
      <c r="T23" s="293"/>
      <c r="U23" s="279"/>
      <c r="V23" s="294"/>
      <c r="W23" s="279"/>
      <c r="X23" s="280"/>
    </row>
    <row r="24" spans="1:24" ht="30" customHeight="1" x14ac:dyDescent="0.25">
      <c r="A24" s="101"/>
      <c r="B24" s="101"/>
      <c r="C24" s="99"/>
      <c r="D24" s="99"/>
      <c r="E24" s="99"/>
      <c r="F24" s="99"/>
      <c r="G24" s="99"/>
      <c r="H24" s="99"/>
      <c r="I24" s="99"/>
      <c r="J24" s="99"/>
      <c r="K24" s="99"/>
      <c r="L24" s="99"/>
      <c r="M24" s="103"/>
      <c r="N24" s="103"/>
      <c r="P24" s="101"/>
      <c r="Q24" s="101"/>
      <c r="R24" s="101"/>
      <c r="S24" s="101"/>
      <c r="T24" s="101"/>
      <c r="U24" s="101"/>
      <c r="V24" s="101"/>
      <c r="W24" s="101"/>
      <c r="X24" s="101"/>
    </row>
    <row r="25" spans="1:24" ht="30" customHeight="1" x14ac:dyDescent="0.25">
      <c r="A25" s="101"/>
      <c r="B25" s="101"/>
      <c r="C25" s="99"/>
      <c r="D25" s="99"/>
      <c r="E25" s="99"/>
      <c r="F25" s="99"/>
      <c r="G25" s="99"/>
      <c r="H25" s="99"/>
      <c r="I25" s="99"/>
      <c r="J25" s="99"/>
      <c r="K25" s="99"/>
      <c r="L25" s="99"/>
      <c r="M25" s="103"/>
      <c r="N25" s="103"/>
      <c r="P25" s="101"/>
      <c r="Q25" s="101"/>
      <c r="R25" s="101"/>
      <c r="S25" s="101"/>
      <c r="T25" s="101"/>
      <c r="U25" s="101"/>
      <c r="V25" s="101"/>
      <c r="W25" s="101"/>
      <c r="X25" s="101"/>
    </row>
    <row r="26" spans="1:24" ht="11.45" customHeight="1" x14ac:dyDescent="0.25">
      <c r="A26" s="101"/>
      <c r="B26" s="101"/>
      <c r="K26" s="99"/>
      <c r="L26" s="102"/>
      <c r="M26" s="103"/>
      <c r="N26" s="103"/>
      <c r="P26" s="101"/>
      <c r="Q26" s="101"/>
      <c r="R26" s="101"/>
      <c r="S26" s="101"/>
      <c r="T26" s="101"/>
      <c r="U26" s="101"/>
      <c r="V26" s="101"/>
      <c r="W26" s="101"/>
      <c r="X26" s="101"/>
    </row>
    <row r="27" spans="1:24" ht="30" customHeight="1" x14ac:dyDescent="0.25">
      <c r="A27" s="101"/>
      <c r="B27" s="101"/>
      <c r="K27" s="99"/>
      <c r="L27" s="102"/>
      <c r="M27" s="103"/>
      <c r="N27" s="103"/>
      <c r="P27" s="101"/>
      <c r="Q27" s="101"/>
      <c r="R27" s="101"/>
      <c r="S27" s="101"/>
      <c r="T27" s="101"/>
      <c r="U27" s="101"/>
      <c r="V27" s="101"/>
      <c r="W27" s="101"/>
      <c r="X27" s="101"/>
    </row>
    <row r="28" spans="1:24" ht="30" customHeight="1" x14ac:dyDescent="0.25">
      <c r="K28" s="99"/>
      <c r="L28" s="102"/>
    </row>
    <row r="29" spans="1:24" ht="30" customHeight="1" x14ac:dyDescent="0.25">
      <c r="K29" s="99"/>
      <c r="L29" s="102"/>
    </row>
  </sheetData>
  <mergeCells count="26">
    <mergeCell ref="T10:W10"/>
    <mergeCell ref="T11:W21"/>
    <mergeCell ref="C2:X2"/>
    <mergeCell ref="B4:M4"/>
    <mergeCell ref="B1:X1"/>
    <mergeCell ref="S4:X4"/>
    <mergeCell ref="J5:L5"/>
    <mergeCell ref="O5:Q5"/>
    <mergeCell ref="J6:L6"/>
    <mergeCell ref="O6:Q7"/>
    <mergeCell ref="J7:L7"/>
    <mergeCell ref="T5:W5"/>
    <mergeCell ref="T6:V6"/>
    <mergeCell ref="O4:Q4"/>
    <mergeCell ref="C17:L21"/>
    <mergeCell ref="J8:L8"/>
    <mergeCell ref="J14:L14"/>
    <mergeCell ref="O14:Q14"/>
    <mergeCell ref="O15:Q15"/>
    <mergeCell ref="O8:Q8"/>
    <mergeCell ref="J9:L9"/>
    <mergeCell ref="O9:Q10"/>
    <mergeCell ref="J10:L10"/>
    <mergeCell ref="J12:L12"/>
    <mergeCell ref="O12:Q13"/>
    <mergeCell ref="J13:L13"/>
  </mergeCells>
  <conditionalFormatting sqref="P22:P23">
    <cfRule type="cellIs" dxfId="72" priority="3" operator="between">
      <formula>1.2001</formula>
      <formula>1.4</formula>
    </cfRule>
    <cfRule type="cellIs" dxfId="71" priority="4" operator="between">
      <formula>1.001</formula>
      <formula>1.2</formula>
    </cfRule>
    <cfRule type="cellIs" dxfId="70" priority="5" operator="between">
      <formula>0.8001</formula>
      <formula>1</formula>
    </cfRule>
    <cfRule type="cellIs" dxfId="69"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7120" r:id="rId4" name="Scroll Bar 16">
              <controlPr defaultSize="0" autoPict="0">
                <anchor moveWithCells="1">
                  <from>
                    <xdr:col>15</xdr:col>
                    <xdr:colOff>47625</xdr:colOff>
                    <xdr:row>15</xdr:row>
                    <xdr:rowOff>85725</xdr:rowOff>
                  </from>
                  <to>
                    <xdr:col>16</xdr:col>
                    <xdr:colOff>1657350</xdr:colOff>
                    <xdr:row>15</xdr:row>
                    <xdr:rowOff>295275</xdr:rowOff>
                  </to>
                </anchor>
              </controlPr>
            </control>
          </mc:Choice>
        </mc:AlternateContent>
        <mc:AlternateContent xmlns:mc="http://schemas.openxmlformats.org/markup-compatibility/2006">
          <mc:Choice Requires="x14">
            <control shapeId="47121" r:id="rId5" name="Scroll Bar 17">
              <controlPr defaultSize="0" autoPict="0">
                <anchor moveWithCells="1">
                  <from>
                    <xdr:col>15</xdr:col>
                    <xdr:colOff>47625</xdr:colOff>
                    <xdr:row>16</xdr:row>
                    <xdr:rowOff>114300</xdr:rowOff>
                  </from>
                  <to>
                    <xdr:col>16</xdr:col>
                    <xdr:colOff>1657350</xdr:colOff>
                    <xdr:row>16</xdr:row>
                    <xdr:rowOff>314325</xdr:rowOff>
                  </to>
                </anchor>
              </controlPr>
            </control>
          </mc:Choice>
        </mc:AlternateContent>
        <mc:AlternateContent xmlns:mc="http://schemas.openxmlformats.org/markup-compatibility/2006">
          <mc:Choice Requires="x14">
            <control shapeId="47122" r:id="rId6" name="Scroll Bar 18">
              <controlPr defaultSize="0" autoPict="0">
                <anchor moveWithCells="1">
                  <from>
                    <xdr:col>15</xdr:col>
                    <xdr:colOff>47625</xdr:colOff>
                    <xdr:row>17</xdr:row>
                    <xdr:rowOff>85725</xdr:rowOff>
                  </from>
                  <to>
                    <xdr:col>16</xdr:col>
                    <xdr:colOff>1657350</xdr:colOff>
                    <xdr:row>17</xdr:row>
                    <xdr:rowOff>295275</xdr:rowOff>
                  </to>
                </anchor>
              </controlPr>
            </control>
          </mc:Choice>
        </mc:AlternateContent>
        <mc:AlternateContent xmlns:mc="http://schemas.openxmlformats.org/markup-compatibility/2006">
          <mc:Choice Requires="x14">
            <control shapeId="47123" r:id="rId7" name="Scroll Bar 19">
              <controlPr defaultSize="0" autoPict="0">
                <anchor moveWithCells="1">
                  <from>
                    <xdr:col>15</xdr:col>
                    <xdr:colOff>47625</xdr:colOff>
                    <xdr:row>18</xdr:row>
                    <xdr:rowOff>123825</xdr:rowOff>
                  </from>
                  <to>
                    <xdr:col>16</xdr:col>
                    <xdr:colOff>1657350</xdr:colOff>
                    <xdr:row>18</xdr:row>
                    <xdr:rowOff>333375</xdr:rowOff>
                  </to>
                </anchor>
              </controlPr>
            </control>
          </mc:Choice>
        </mc:AlternateContent>
        <mc:AlternateContent xmlns:mc="http://schemas.openxmlformats.org/markup-compatibility/2006">
          <mc:Choice Requires="x14">
            <control shapeId="47124" r:id="rId8" name="Scroll Bar 20">
              <controlPr defaultSize="0" autoPict="0">
                <anchor moveWithCells="1">
                  <from>
                    <xdr:col>15</xdr:col>
                    <xdr:colOff>47625</xdr:colOff>
                    <xdr:row>19</xdr:row>
                    <xdr:rowOff>76200</xdr:rowOff>
                  </from>
                  <to>
                    <xdr:col>16</xdr:col>
                    <xdr:colOff>1657350</xdr:colOff>
                    <xdr:row>19</xdr:row>
                    <xdr:rowOff>285750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theme="4" tint="-0.249977111117893"/>
    <pageSetUpPr fitToPage="1"/>
  </sheetPr>
  <dimension ref="A1:AA30"/>
  <sheetViews>
    <sheetView zoomScale="80" zoomScaleNormal="80" zoomScaleSheetLayoutView="40" zoomScalePageLayoutView="70" workbookViewId="0">
      <selection activeCell="Q18" sqref="Q18"/>
    </sheetView>
  </sheetViews>
  <sheetFormatPr baseColWidth="10" defaultColWidth="11.5703125" defaultRowHeight="15" x14ac:dyDescent="0.25"/>
  <cols>
    <col min="1" max="1" width="3" style="110" customWidth="1"/>
    <col min="2" max="2" width="2.42578125" style="110" customWidth="1"/>
    <col min="3" max="3" width="53.140625" style="112" customWidth="1"/>
    <col min="4" max="4" width="2.85546875" style="112" customWidth="1"/>
    <col min="5" max="8" width="4.85546875" style="112" customWidth="1"/>
    <col min="9" max="9" width="6.42578125" style="112" customWidth="1"/>
    <col min="10" max="11" width="3.85546875" style="112" customWidth="1"/>
    <col min="12" max="12" width="27.5703125" style="112" customWidth="1"/>
    <col min="13" max="13" width="2.140625" style="110" customWidth="1"/>
    <col min="14" max="14" width="2.140625" style="113" customWidth="1"/>
    <col min="15" max="15" width="25.42578125" style="114" customWidth="1"/>
    <col min="16" max="16" width="4.42578125" style="114" customWidth="1"/>
    <col min="17" max="17" width="26.140625" style="114" customWidth="1"/>
    <col min="18" max="18" width="2.7109375" style="110" customWidth="1"/>
    <col min="19" max="19" width="2.140625" style="110" customWidth="1"/>
    <col min="20" max="21" width="10.42578125" style="110" customWidth="1"/>
    <col min="22" max="22" width="11.42578125" style="110" customWidth="1"/>
    <col min="23" max="23" width="10.42578125" style="110" customWidth="1"/>
    <col min="24" max="24" width="2.42578125" style="110" customWidth="1"/>
    <col min="25" max="16384" width="11.5703125" style="110"/>
  </cols>
  <sheetData>
    <row r="1" spans="2:24" ht="36.6" customHeight="1" x14ac:dyDescent="0.25">
      <c r="B1" s="346" t="s">
        <v>257</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428</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18"/>
      <c r="D3" s="118"/>
      <c r="E3" s="118"/>
      <c r="F3" s="118"/>
      <c r="G3" s="118"/>
      <c r="H3" s="118"/>
      <c r="I3" s="118"/>
      <c r="J3" s="118"/>
      <c r="K3" s="118"/>
      <c r="L3" s="118"/>
      <c r="M3" s="118"/>
      <c r="N3" s="118"/>
      <c r="O3" s="118"/>
      <c r="P3" s="118"/>
      <c r="Q3" s="118"/>
      <c r="R3" s="115"/>
      <c r="S3" s="115"/>
      <c r="T3" s="114"/>
      <c r="U3" s="114"/>
      <c r="V3" s="114"/>
      <c r="W3" s="114"/>
    </row>
    <row r="4" spans="2:24" ht="28.7" customHeight="1" x14ac:dyDescent="0.35">
      <c r="B4" s="393" t="s">
        <v>5</v>
      </c>
      <c r="C4" s="394"/>
      <c r="D4" s="394"/>
      <c r="E4" s="394"/>
      <c r="F4" s="394"/>
      <c r="G4" s="394"/>
      <c r="H4" s="394"/>
      <c r="I4" s="394"/>
      <c r="J4" s="394"/>
      <c r="K4" s="394"/>
      <c r="L4" s="394"/>
      <c r="M4" s="395"/>
      <c r="N4" s="116"/>
      <c r="O4" s="393" t="s">
        <v>1</v>
      </c>
      <c r="P4" s="394"/>
      <c r="Q4" s="395"/>
      <c r="R4" s="117"/>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111"/>
      <c r="O5" s="359" t="s">
        <v>387</v>
      </c>
      <c r="P5" s="355"/>
      <c r="Q5" s="360"/>
      <c r="S5" s="275"/>
      <c r="T5" s="392" t="s">
        <v>396</v>
      </c>
      <c r="U5" s="392"/>
      <c r="V5" s="392"/>
      <c r="W5" s="392"/>
      <c r="X5" s="276"/>
    </row>
    <row r="6" spans="2:24" ht="53.25" customHeight="1" x14ac:dyDescent="0.25">
      <c r="B6" s="275"/>
      <c r="C6" s="189" t="s">
        <v>510</v>
      </c>
      <c r="D6" s="175"/>
      <c r="E6" s="176"/>
      <c r="F6" s="176"/>
      <c r="G6" s="177"/>
      <c r="H6" s="176"/>
      <c r="I6" s="165"/>
      <c r="J6" s="356"/>
      <c r="K6" s="357"/>
      <c r="L6" s="358"/>
      <c r="M6" s="276"/>
      <c r="N6" s="111"/>
      <c r="O6" s="361" t="s">
        <v>482</v>
      </c>
      <c r="P6" s="362"/>
      <c r="Q6" s="363"/>
      <c r="S6" s="275"/>
      <c r="T6" s="389" t="s">
        <v>18</v>
      </c>
      <c r="U6" s="390"/>
      <c r="V6" s="391"/>
      <c r="W6" s="255">
        <v>4</v>
      </c>
      <c r="X6" s="276"/>
    </row>
    <row r="7" spans="2:24" ht="60" customHeight="1" x14ac:dyDescent="0.25">
      <c r="B7" s="275"/>
      <c r="C7" s="189" t="s">
        <v>418</v>
      </c>
      <c r="D7" s="175"/>
      <c r="E7" s="176"/>
      <c r="F7" s="177"/>
      <c r="G7" s="176"/>
      <c r="H7" s="176"/>
      <c r="I7" s="166"/>
      <c r="J7" s="352"/>
      <c r="K7" s="353"/>
      <c r="L7" s="354"/>
      <c r="M7" s="277"/>
      <c r="N7" s="111"/>
      <c r="O7" s="361"/>
      <c r="P7" s="362"/>
      <c r="Q7" s="363"/>
      <c r="S7" s="275"/>
      <c r="T7" s="170"/>
      <c r="U7" s="170"/>
      <c r="V7" s="170"/>
      <c r="W7" s="170"/>
      <c r="X7" s="276"/>
    </row>
    <row r="8" spans="2:24" ht="57.75" customHeight="1" x14ac:dyDescent="0.25">
      <c r="B8" s="275"/>
      <c r="C8" s="189" t="s">
        <v>456</v>
      </c>
      <c r="D8" s="175"/>
      <c r="E8" s="176"/>
      <c r="F8" s="176"/>
      <c r="G8" s="176"/>
      <c r="H8" s="177"/>
      <c r="I8" s="166"/>
      <c r="J8" s="352"/>
      <c r="K8" s="353"/>
      <c r="L8" s="354"/>
      <c r="M8" s="277"/>
      <c r="N8" s="111"/>
      <c r="O8" s="359" t="s">
        <v>391</v>
      </c>
      <c r="P8" s="355"/>
      <c r="Q8" s="360"/>
      <c r="S8" s="275"/>
      <c r="T8" s="182">
        <v>1</v>
      </c>
      <c r="U8" s="183">
        <v>2</v>
      </c>
      <c r="V8" s="184">
        <v>3</v>
      </c>
      <c r="W8" s="185">
        <v>4</v>
      </c>
      <c r="X8" s="276"/>
    </row>
    <row r="9" spans="2:24" ht="81" customHeight="1" x14ac:dyDescent="0.25">
      <c r="B9" s="275"/>
      <c r="C9" s="189" t="s">
        <v>457</v>
      </c>
      <c r="D9" s="175"/>
      <c r="E9" s="176"/>
      <c r="F9" s="176"/>
      <c r="G9" s="176"/>
      <c r="H9" s="176"/>
      <c r="I9" s="166"/>
      <c r="J9" s="352"/>
      <c r="K9" s="353"/>
      <c r="L9" s="354"/>
      <c r="M9" s="277"/>
      <c r="N9" s="111"/>
      <c r="O9" s="396" t="s">
        <v>484</v>
      </c>
      <c r="P9" s="397"/>
      <c r="Q9" s="398"/>
      <c r="S9" s="275"/>
      <c r="T9" s="27"/>
      <c r="U9" s="27"/>
      <c r="V9" s="27"/>
      <c r="W9" s="170"/>
      <c r="X9" s="276"/>
    </row>
    <row r="10" spans="2:24" ht="64.5" customHeight="1" x14ac:dyDescent="0.25">
      <c r="B10" s="275"/>
      <c r="C10" s="189" t="s">
        <v>420</v>
      </c>
      <c r="D10" s="175"/>
      <c r="E10" s="176"/>
      <c r="F10" s="176"/>
      <c r="G10" s="176"/>
      <c r="H10" s="176"/>
      <c r="I10" s="165"/>
      <c r="J10" s="352"/>
      <c r="K10" s="353"/>
      <c r="L10" s="354"/>
      <c r="M10" s="277"/>
      <c r="N10" s="111"/>
      <c r="O10" s="399"/>
      <c r="P10" s="400"/>
      <c r="Q10" s="401"/>
      <c r="S10" s="275"/>
      <c r="T10" s="364" t="s">
        <v>397</v>
      </c>
      <c r="U10" s="364"/>
      <c r="V10" s="364"/>
      <c r="W10" s="364"/>
      <c r="X10" s="276"/>
    </row>
    <row r="11" spans="2:24" ht="67.5" customHeight="1" x14ac:dyDescent="0.25">
      <c r="B11" s="275"/>
      <c r="C11" s="189" t="s">
        <v>458</v>
      </c>
      <c r="D11" s="175"/>
      <c r="E11" s="176"/>
      <c r="F11" s="176"/>
      <c r="G11" s="176"/>
      <c r="H11" s="176"/>
      <c r="I11" s="166"/>
      <c r="J11" s="352"/>
      <c r="K11" s="353"/>
      <c r="L11" s="354"/>
      <c r="M11" s="277"/>
      <c r="N11" s="111"/>
      <c r="O11" s="301" t="s">
        <v>392</v>
      </c>
      <c r="P11" s="302"/>
      <c r="Q11" s="303"/>
      <c r="S11" s="275"/>
      <c r="T11" s="365"/>
      <c r="U11" s="366"/>
      <c r="V11" s="366"/>
      <c r="W11" s="367"/>
      <c r="X11" s="276"/>
    </row>
    <row r="12" spans="2:24" ht="50.1" customHeight="1" x14ac:dyDescent="0.25">
      <c r="B12" s="275"/>
      <c r="C12" s="188" t="s">
        <v>459</v>
      </c>
      <c r="D12" s="175"/>
      <c r="E12" s="176"/>
      <c r="F12" s="176"/>
      <c r="G12" s="176"/>
      <c r="H12" s="176"/>
      <c r="I12" s="166"/>
      <c r="J12" s="352"/>
      <c r="K12" s="353"/>
      <c r="L12" s="354"/>
      <c r="M12" s="277"/>
      <c r="N12" s="111"/>
      <c r="O12" s="361" t="s">
        <v>419</v>
      </c>
      <c r="P12" s="362"/>
      <c r="Q12" s="363"/>
      <c r="S12" s="275"/>
      <c r="T12" s="368"/>
      <c r="U12" s="369"/>
      <c r="V12" s="369"/>
      <c r="W12" s="370"/>
      <c r="X12" s="276"/>
    </row>
    <row r="13" spans="2:24" ht="56.25" customHeight="1" x14ac:dyDescent="0.25">
      <c r="B13" s="275"/>
      <c r="C13" s="189" t="s">
        <v>511</v>
      </c>
      <c r="D13" s="175"/>
      <c r="E13" s="176"/>
      <c r="F13" s="176"/>
      <c r="G13" s="176"/>
      <c r="H13" s="176"/>
      <c r="I13" s="166"/>
      <c r="J13" s="352"/>
      <c r="K13" s="353"/>
      <c r="L13" s="354"/>
      <c r="M13" s="277"/>
      <c r="N13" s="111"/>
      <c r="O13" s="361"/>
      <c r="P13" s="362"/>
      <c r="Q13" s="363"/>
      <c r="S13" s="275"/>
      <c r="T13" s="368"/>
      <c r="U13" s="369"/>
      <c r="V13" s="369"/>
      <c r="W13" s="370"/>
      <c r="X13" s="276"/>
    </row>
    <row r="14" spans="2:24" ht="51.75" customHeight="1" x14ac:dyDescent="0.25">
      <c r="B14" s="275"/>
      <c r="C14" s="189" t="s">
        <v>512</v>
      </c>
      <c r="D14" s="175"/>
      <c r="E14" s="176"/>
      <c r="F14" s="176"/>
      <c r="G14" s="176"/>
      <c r="H14" s="176"/>
      <c r="I14" s="166"/>
      <c r="J14" s="352"/>
      <c r="K14" s="353"/>
      <c r="L14" s="354"/>
      <c r="M14" s="277"/>
      <c r="N14" s="111"/>
      <c r="O14" s="402"/>
      <c r="P14" s="403"/>
      <c r="Q14" s="404"/>
      <c r="R14" s="26"/>
      <c r="S14" s="290"/>
      <c r="T14" s="368"/>
      <c r="U14" s="369"/>
      <c r="V14" s="369"/>
      <c r="W14" s="370"/>
      <c r="X14" s="276"/>
    </row>
    <row r="15" spans="2:24" ht="42" customHeight="1" x14ac:dyDescent="0.25">
      <c r="B15" s="275"/>
      <c r="D15" s="175"/>
      <c r="E15" s="176"/>
      <c r="F15" s="176"/>
      <c r="G15" s="176"/>
      <c r="H15" s="176"/>
      <c r="I15" s="166"/>
      <c r="J15" s="352"/>
      <c r="K15" s="353"/>
      <c r="L15" s="354"/>
      <c r="M15" s="277"/>
      <c r="N15" s="111"/>
      <c r="O15" s="349" t="s">
        <v>390</v>
      </c>
      <c r="P15" s="350"/>
      <c r="Q15" s="351"/>
      <c r="R15" s="75"/>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111"/>
      <c r="O16" s="383" t="s">
        <v>228</v>
      </c>
      <c r="P16" s="384"/>
      <c r="Q16" s="385"/>
      <c r="R16" s="75"/>
      <c r="S16" s="275"/>
      <c r="T16" s="368"/>
      <c r="U16" s="369"/>
      <c r="V16" s="369"/>
      <c r="W16" s="370"/>
      <c r="X16" s="276"/>
    </row>
    <row r="17" spans="1:27" ht="30.75" customHeight="1" x14ac:dyDescent="0.25">
      <c r="B17" s="275"/>
      <c r="C17" s="28" t="s">
        <v>402</v>
      </c>
      <c r="D17" s="28"/>
      <c r="E17" s="28"/>
      <c r="F17" s="28"/>
      <c r="G17" s="167"/>
      <c r="H17" s="167"/>
      <c r="I17" s="167"/>
      <c r="J17" s="168"/>
      <c r="K17" s="168"/>
      <c r="L17" s="168"/>
      <c r="M17" s="277"/>
      <c r="N17" s="111"/>
      <c r="O17" s="281" t="s">
        <v>80</v>
      </c>
      <c r="P17" s="23"/>
      <c r="Q17" s="282"/>
      <c r="R17" s="119">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111"/>
      <c r="O18" s="281" t="s">
        <v>81</v>
      </c>
      <c r="P18" s="23"/>
      <c r="Q18" s="282"/>
      <c r="R18" s="119">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111"/>
      <c r="O19" s="281" t="s">
        <v>82</v>
      </c>
      <c r="P19" s="23"/>
      <c r="Q19" s="282"/>
      <c r="R19" s="119">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111"/>
      <c r="O20" s="281" t="s">
        <v>83</v>
      </c>
      <c r="P20" s="23"/>
      <c r="Q20" s="282"/>
      <c r="R20" s="119">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227</v>
      </c>
      <c r="P21" s="24"/>
      <c r="Q21" s="276"/>
      <c r="R21" s="119">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119"/>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7" ht="30" customHeight="1" x14ac:dyDescent="0.25">
      <c r="A25" s="112"/>
      <c r="B25" s="112"/>
      <c r="K25" s="110"/>
      <c r="L25" s="113"/>
      <c r="M25" s="114"/>
      <c r="N25" s="114"/>
      <c r="P25" s="112"/>
      <c r="Q25" s="112"/>
      <c r="R25" s="77"/>
      <c r="S25" s="112"/>
      <c r="T25" s="112"/>
      <c r="U25" s="112"/>
      <c r="V25" s="112"/>
      <c r="W25" s="112"/>
      <c r="X25" s="112"/>
      <c r="Y25" s="114"/>
      <c r="Z25" s="114"/>
      <c r="AA25" s="112"/>
    </row>
    <row r="26" spans="1:27" ht="30" customHeight="1" x14ac:dyDescent="0.25">
      <c r="A26" s="112"/>
      <c r="B26" s="112"/>
      <c r="K26" s="110"/>
      <c r="L26" s="113"/>
      <c r="M26" s="114"/>
      <c r="N26" s="114"/>
      <c r="P26" s="112"/>
      <c r="Q26" s="112"/>
      <c r="R26" s="112"/>
      <c r="S26" s="112"/>
      <c r="T26" s="112"/>
      <c r="U26" s="112"/>
      <c r="V26" s="112"/>
      <c r="W26" s="112"/>
      <c r="X26" s="112"/>
      <c r="Y26" s="114"/>
      <c r="Z26" s="114"/>
      <c r="AA26" s="112"/>
    </row>
    <row r="27" spans="1:27" ht="11.45" customHeight="1" x14ac:dyDescent="0.25">
      <c r="A27" s="112"/>
      <c r="B27" s="112"/>
      <c r="K27" s="110"/>
      <c r="L27" s="113"/>
      <c r="M27" s="114"/>
      <c r="N27" s="114"/>
      <c r="P27" s="112"/>
      <c r="Q27" s="112"/>
      <c r="R27" s="112"/>
      <c r="S27" s="112"/>
      <c r="T27" s="112"/>
      <c r="U27" s="112"/>
      <c r="V27" s="112"/>
      <c r="W27" s="112"/>
      <c r="X27" s="112"/>
      <c r="Y27" s="114"/>
      <c r="Z27" s="114"/>
      <c r="AA27" s="112"/>
    </row>
    <row r="28" spans="1:27" ht="30" customHeight="1" x14ac:dyDescent="0.25">
      <c r="A28" s="112"/>
      <c r="B28" s="112"/>
      <c r="K28" s="110"/>
      <c r="L28" s="113"/>
      <c r="M28" s="114"/>
      <c r="N28" s="114"/>
      <c r="P28" s="112"/>
      <c r="Q28" s="112"/>
      <c r="R28" s="112"/>
      <c r="S28" s="112"/>
      <c r="T28" s="112"/>
      <c r="U28" s="112"/>
      <c r="V28" s="112"/>
      <c r="W28" s="112"/>
      <c r="X28" s="112"/>
      <c r="Y28" s="114"/>
      <c r="Z28" s="114"/>
      <c r="AA28" s="112"/>
    </row>
    <row r="29" spans="1:27" ht="30" customHeight="1" x14ac:dyDescent="0.25"/>
    <row r="30" spans="1:27" ht="30" customHeight="1" x14ac:dyDescent="0.25"/>
  </sheetData>
  <mergeCells count="28">
    <mergeCell ref="B1:X1"/>
    <mergeCell ref="J12:L12"/>
    <mergeCell ref="O12:Q14"/>
    <mergeCell ref="J13:L13"/>
    <mergeCell ref="J14:L14"/>
    <mergeCell ref="J7:L7"/>
    <mergeCell ref="J8:L8"/>
    <mergeCell ref="O8:Q8"/>
    <mergeCell ref="J9:L9"/>
    <mergeCell ref="O9:Q10"/>
    <mergeCell ref="J10:L10"/>
    <mergeCell ref="J11:L11"/>
    <mergeCell ref="J5:L5"/>
    <mergeCell ref="O5:Q5"/>
    <mergeCell ref="C18:L22"/>
    <mergeCell ref="J15:L15"/>
    <mergeCell ref="O15:Q15"/>
    <mergeCell ref="C2:X2"/>
    <mergeCell ref="B4:M4"/>
    <mergeCell ref="O4:Q4"/>
    <mergeCell ref="T10:W10"/>
    <mergeCell ref="T5:W5"/>
    <mergeCell ref="J6:L6"/>
    <mergeCell ref="O6:Q7"/>
    <mergeCell ref="T6:V6"/>
    <mergeCell ref="O16:Q16"/>
    <mergeCell ref="S4:X4"/>
    <mergeCell ref="T11:W23"/>
  </mergeCells>
  <conditionalFormatting sqref="P23:P24">
    <cfRule type="cellIs" dxfId="68" priority="3" operator="between">
      <formula>1.2001</formula>
      <formula>1.4</formula>
    </cfRule>
    <cfRule type="cellIs" dxfId="67" priority="4" operator="between">
      <formula>1.001</formula>
      <formula>1.2</formula>
    </cfRule>
    <cfRule type="cellIs" dxfId="66" priority="5" operator="between">
      <formula>0.8001</formula>
      <formula>1</formula>
    </cfRule>
    <cfRule type="cellIs" dxfId="65"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39" r:id="rId4" name="Scroll Bar 11">
              <controlPr defaultSize="0" autoPict="0">
                <anchor moveWithCells="1">
                  <from>
                    <xdr:col>15</xdr:col>
                    <xdr:colOff>19050</xdr:colOff>
                    <xdr:row>16</xdr:row>
                    <xdr:rowOff>104775</xdr:rowOff>
                  </from>
                  <to>
                    <xdr:col>16</xdr:col>
                    <xdr:colOff>1485900</xdr:colOff>
                    <xdr:row>16</xdr:row>
                    <xdr:rowOff>295275</xdr:rowOff>
                  </to>
                </anchor>
              </controlPr>
            </control>
          </mc:Choice>
        </mc:AlternateContent>
        <mc:AlternateContent xmlns:mc="http://schemas.openxmlformats.org/markup-compatibility/2006">
          <mc:Choice Requires="x14">
            <control shapeId="48140" r:id="rId5" name="Scroll Bar 12">
              <controlPr defaultSize="0" autoPict="0">
                <anchor moveWithCells="1">
                  <from>
                    <xdr:col>15</xdr:col>
                    <xdr:colOff>19050</xdr:colOff>
                    <xdr:row>17</xdr:row>
                    <xdr:rowOff>76200</xdr:rowOff>
                  </from>
                  <to>
                    <xdr:col>16</xdr:col>
                    <xdr:colOff>1485900</xdr:colOff>
                    <xdr:row>17</xdr:row>
                    <xdr:rowOff>257175</xdr:rowOff>
                  </to>
                </anchor>
              </controlPr>
            </control>
          </mc:Choice>
        </mc:AlternateContent>
        <mc:AlternateContent xmlns:mc="http://schemas.openxmlformats.org/markup-compatibility/2006">
          <mc:Choice Requires="x14">
            <control shapeId="48141" r:id="rId6" name="Scroll Bar 13">
              <controlPr defaultSize="0" autoPict="0">
                <anchor moveWithCells="1">
                  <from>
                    <xdr:col>15</xdr:col>
                    <xdr:colOff>19050</xdr:colOff>
                    <xdr:row>18</xdr:row>
                    <xdr:rowOff>85725</xdr:rowOff>
                  </from>
                  <to>
                    <xdr:col>16</xdr:col>
                    <xdr:colOff>1485900</xdr:colOff>
                    <xdr:row>18</xdr:row>
                    <xdr:rowOff>276225</xdr:rowOff>
                  </to>
                </anchor>
              </controlPr>
            </control>
          </mc:Choice>
        </mc:AlternateContent>
        <mc:AlternateContent xmlns:mc="http://schemas.openxmlformats.org/markup-compatibility/2006">
          <mc:Choice Requires="x14">
            <control shapeId="48142" r:id="rId7" name="Scroll Bar 14">
              <controlPr defaultSize="0" autoPict="0">
                <anchor moveWithCells="1">
                  <from>
                    <xdr:col>15</xdr:col>
                    <xdr:colOff>19050</xdr:colOff>
                    <xdr:row>19</xdr:row>
                    <xdr:rowOff>95250</xdr:rowOff>
                  </from>
                  <to>
                    <xdr:col>16</xdr:col>
                    <xdr:colOff>1485900</xdr:colOff>
                    <xdr:row>19</xdr:row>
                    <xdr:rowOff>266700</xdr:rowOff>
                  </to>
                </anchor>
              </controlPr>
            </control>
          </mc:Choice>
        </mc:AlternateContent>
        <mc:AlternateContent xmlns:mc="http://schemas.openxmlformats.org/markup-compatibility/2006">
          <mc:Choice Requires="x14">
            <control shapeId="48143" r:id="rId8" name="Scroll Bar 15">
              <controlPr defaultSize="0" autoPict="0">
                <anchor moveWithCells="1">
                  <from>
                    <xdr:col>15</xdr:col>
                    <xdr:colOff>19050</xdr:colOff>
                    <xdr:row>20</xdr:row>
                    <xdr:rowOff>76200</xdr:rowOff>
                  </from>
                  <to>
                    <xdr:col>16</xdr:col>
                    <xdr:colOff>1485900</xdr:colOff>
                    <xdr:row>20</xdr:row>
                    <xdr:rowOff>247650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AB30"/>
  <sheetViews>
    <sheetView zoomScale="80" zoomScaleNormal="80" zoomScaleSheetLayoutView="40" workbookViewId="0">
      <selection activeCell="S17" sqref="S17"/>
    </sheetView>
  </sheetViews>
  <sheetFormatPr baseColWidth="10" defaultColWidth="11.5703125" defaultRowHeight="15" x14ac:dyDescent="0.25"/>
  <cols>
    <col min="1" max="1" width="3" style="120" customWidth="1"/>
    <col min="2" max="2" width="2.42578125" style="120" customWidth="1"/>
    <col min="3" max="3" width="52.42578125" style="122" customWidth="1"/>
    <col min="4" max="4" width="2.85546875" style="122" customWidth="1"/>
    <col min="5" max="8" width="4.140625" style="122" customWidth="1"/>
    <col min="9" max="9" width="6.42578125" style="122" customWidth="1"/>
    <col min="10" max="11" width="3.85546875" style="122" customWidth="1"/>
    <col min="12" max="12" width="30" style="122" customWidth="1"/>
    <col min="13" max="13" width="2.140625" style="120" customWidth="1"/>
    <col min="14" max="14" width="2.140625" style="123" customWidth="1"/>
    <col min="15" max="15" width="27.85546875" style="124" customWidth="1"/>
    <col min="16" max="16" width="4.42578125" style="124" customWidth="1"/>
    <col min="17" max="17" width="25" style="124" customWidth="1"/>
    <col min="18" max="19" width="2.140625" style="120" customWidth="1"/>
    <col min="20" max="21" width="10.42578125" style="120" customWidth="1"/>
    <col min="22" max="22" width="11.42578125" style="120" customWidth="1"/>
    <col min="23" max="23" width="10.42578125" style="120" customWidth="1"/>
    <col min="24" max="24" width="2.42578125" style="120" customWidth="1"/>
    <col min="25" max="25" width="27.42578125" style="120" customWidth="1"/>
    <col min="26" max="16384" width="11.5703125" style="120"/>
  </cols>
  <sheetData>
    <row r="1" spans="2:24" ht="36.6" customHeight="1" x14ac:dyDescent="0.25">
      <c r="B1" s="346" t="s">
        <v>258</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262</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28"/>
      <c r="D3" s="128"/>
      <c r="E3" s="128"/>
      <c r="F3" s="128"/>
      <c r="G3" s="128"/>
      <c r="H3" s="128"/>
      <c r="I3" s="128"/>
      <c r="J3" s="128"/>
      <c r="K3" s="128"/>
      <c r="L3" s="128"/>
      <c r="M3" s="128"/>
      <c r="N3" s="128"/>
      <c r="O3" s="128"/>
      <c r="P3" s="128"/>
      <c r="Q3" s="128"/>
      <c r="R3" s="125"/>
      <c r="S3" s="125"/>
      <c r="T3" s="124"/>
      <c r="U3" s="124"/>
      <c r="V3" s="124"/>
      <c r="W3" s="124"/>
    </row>
    <row r="4" spans="2:24" ht="28.7" customHeight="1" x14ac:dyDescent="0.35">
      <c r="B4" s="393" t="s">
        <v>5</v>
      </c>
      <c r="C4" s="394"/>
      <c r="D4" s="394"/>
      <c r="E4" s="394"/>
      <c r="F4" s="394"/>
      <c r="G4" s="394"/>
      <c r="H4" s="394"/>
      <c r="I4" s="394"/>
      <c r="J4" s="394"/>
      <c r="K4" s="394"/>
      <c r="L4" s="394"/>
      <c r="M4" s="395"/>
      <c r="N4" s="126"/>
      <c r="O4" s="393" t="s">
        <v>1</v>
      </c>
      <c r="P4" s="394"/>
      <c r="Q4" s="395"/>
      <c r="R4" s="127"/>
      <c r="S4" s="386" t="s">
        <v>17</v>
      </c>
      <c r="T4" s="387"/>
      <c r="U4" s="387"/>
      <c r="V4" s="387"/>
      <c r="W4" s="387"/>
      <c r="X4" s="388"/>
    </row>
    <row r="5" spans="2:24" ht="50.1" customHeight="1" x14ac:dyDescent="0.25">
      <c r="B5" s="275"/>
      <c r="C5" s="28" t="s">
        <v>6</v>
      </c>
      <c r="D5" s="173"/>
      <c r="E5" s="78" t="s">
        <v>10</v>
      </c>
      <c r="F5" s="78" t="s">
        <v>11</v>
      </c>
      <c r="G5" s="78" t="s">
        <v>12</v>
      </c>
      <c r="H5" s="78" t="s">
        <v>8</v>
      </c>
      <c r="I5" s="174"/>
      <c r="J5" s="350" t="s">
        <v>15</v>
      </c>
      <c r="K5" s="350"/>
      <c r="L5" s="350"/>
      <c r="M5" s="297"/>
      <c r="N5" s="121"/>
      <c r="O5" s="359" t="s">
        <v>2</v>
      </c>
      <c r="P5" s="355"/>
      <c r="Q5" s="360"/>
      <c r="S5" s="275"/>
      <c r="T5" s="392" t="s">
        <v>396</v>
      </c>
      <c r="U5" s="392"/>
      <c r="V5" s="392"/>
      <c r="W5" s="392"/>
      <c r="X5" s="276"/>
    </row>
    <row r="6" spans="2:24" ht="50.1" customHeight="1" x14ac:dyDescent="0.25">
      <c r="B6" s="275"/>
      <c r="C6" s="189" t="s">
        <v>513</v>
      </c>
      <c r="D6" s="175"/>
      <c r="E6" s="176"/>
      <c r="F6" s="176"/>
      <c r="G6" s="177"/>
      <c r="H6" s="176"/>
      <c r="I6" s="165"/>
      <c r="J6" s="356"/>
      <c r="K6" s="357"/>
      <c r="L6" s="358"/>
      <c r="M6" s="276"/>
      <c r="N6" s="121"/>
      <c r="O6" s="361" t="s">
        <v>485</v>
      </c>
      <c r="P6" s="362"/>
      <c r="Q6" s="363"/>
      <c r="S6" s="275"/>
      <c r="T6" s="389" t="s">
        <v>18</v>
      </c>
      <c r="U6" s="390"/>
      <c r="V6" s="391"/>
      <c r="W6" s="255">
        <v>4</v>
      </c>
      <c r="X6" s="276"/>
    </row>
    <row r="7" spans="2:24" ht="75" customHeight="1" x14ac:dyDescent="0.25">
      <c r="B7" s="275"/>
      <c r="C7" s="189" t="s">
        <v>461</v>
      </c>
      <c r="D7" s="175"/>
      <c r="E7" s="176"/>
      <c r="F7" s="177"/>
      <c r="G7" s="176"/>
      <c r="H7" s="176"/>
      <c r="I7" s="166"/>
      <c r="J7" s="352"/>
      <c r="K7" s="353"/>
      <c r="L7" s="354"/>
      <c r="M7" s="277"/>
      <c r="N7" s="121"/>
      <c r="O7" s="361"/>
      <c r="P7" s="362"/>
      <c r="Q7" s="363"/>
      <c r="S7" s="275"/>
      <c r="T7" s="170"/>
      <c r="U7" s="170"/>
      <c r="V7" s="170"/>
      <c r="W7" s="170"/>
      <c r="X7" s="276"/>
    </row>
    <row r="8" spans="2:24" ht="54" customHeight="1" x14ac:dyDescent="0.25">
      <c r="B8" s="275"/>
      <c r="C8" s="189" t="s">
        <v>460</v>
      </c>
      <c r="D8" s="175"/>
      <c r="E8" s="176"/>
      <c r="F8" s="176"/>
      <c r="G8" s="176"/>
      <c r="H8" s="177"/>
      <c r="I8" s="166"/>
      <c r="J8" s="352"/>
      <c r="K8" s="353"/>
      <c r="L8" s="354"/>
      <c r="M8" s="277"/>
      <c r="N8" s="121"/>
      <c r="O8" s="359" t="s">
        <v>3</v>
      </c>
      <c r="P8" s="355"/>
      <c r="Q8" s="360"/>
      <c r="S8" s="275"/>
      <c r="T8" s="182">
        <v>1</v>
      </c>
      <c r="U8" s="183">
        <v>2</v>
      </c>
      <c r="V8" s="184">
        <v>3</v>
      </c>
      <c r="W8" s="185">
        <v>4</v>
      </c>
      <c r="X8" s="276"/>
    </row>
    <row r="9" spans="2:24" ht="66" customHeight="1" x14ac:dyDescent="0.25">
      <c r="B9" s="275"/>
      <c r="C9" s="189" t="s">
        <v>503</v>
      </c>
      <c r="D9" s="175"/>
      <c r="E9" s="176"/>
      <c r="F9" s="176"/>
      <c r="G9" s="176"/>
      <c r="H9" s="176"/>
      <c r="I9" s="166"/>
      <c r="J9" s="352"/>
      <c r="K9" s="353"/>
      <c r="L9" s="354"/>
      <c r="M9" s="277"/>
      <c r="N9" s="121"/>
      <c r="O9" s="361" t="s">
        <v>421</v>
      </c>
      <c r="P9" s="362"/>
      <c r="Q9" s="363"/>
      <c r="S9" s="275"/>
      <c r="T9" s="27"/>
      <c r="U9" s="27"/>
      <c r="V9" s="27"/>
      <c r="W9" s="170"/>
      <c r="X9" s="276"/>
    </row>
    <row r="10" spans="2:24" ht="49.5" customHeight="1" x14ac:dyDescent="0.25">
      <c r="B10" s="275"/>
      <c r="C10" s="189" t="s">
        <v>504</v>
      </c>
      <c r="D10" s="175"/>
      <c r="E10" s="176"/>
      <c r="F10" s="176"/>
      <c r="G10" s="176"/>
      <c r="H10" s="176"/>
      <c r="I10" s="165"/>
      <c r="J10" s="352"/>
      <c r="K10" s="353"/>
      <c r="L10" s="354"/>
      <c r="M10" s="277"/>
      <c r="N10" s="121"/>
      <c r="O10" s="402"/>
      <c r="P10" s="403"/>
      <c r="Q10" s="404"/>
      <c r="S10" s="275"/>
      <c r="T10" s="364" t="s">
        <v>397</v>
      </c>
      <c r="U10" s="364"/>
      <c r="V10" s="364"/>
      <c r="W10" s="364"/>
      <c r="X10" s="276"/>
    </row>
    <row r="11" spans="2:24" ht="50.1" customHeight="1" x14ac:dyDescent="0.25">
      <c r="B11" s="275"/>
      <c r="C11" s="189" t="s">
        <v>505</v>
      </c>
      <c r="D11" s="175"/>
      <c r="E11" s="176"/>
      <c r="F11" s="176"/>
      <c r="G11" s="176"/>
      <c r="H11" s="176"/>
      <c r="I11" s="166"/>
      <c r="J11" s="352"/>
      <c r="K11" s="353"/>
      <c r="L11" s="354"/>
      <c r="M11" s="277"/>
      <c r="N11" s="121"/>
      <c r="O11" s="359" t="s">
        <v>7</v>
      </c>
      <c r="P11" s="355"/>
      <c r="Q11" s="360"/>
      <c r="S11" s="275"/>
      <c r="T11" s="365"/>
      <c r="U11" s="366"/>
      <c r="V11" s="366"/>
      <c r="W11" s="367"/>
      <c r="X11" s="276"/>
    </row>
    <row r="12" spans="2:24" ht="60.75" customHeight="1" x14ac:dyDescent="0.25">
      <c r="B12" s="275"/>
      <c r="C12" s="188" t="s">
        <v>514</v>
      </c>
      <c r="D12" s="175"/>
      <c r="E12" s="176"/>
      <c r="F12" s="176"/>
      <c r="G12" s="176"/>
      <c r="H12" s="176"/>
      <c r="I12" s="166"/>
      <c r="J12" s="352"/>
      <c r="K12" s="353"/>
      <c r="L12" s="354"/>
      <c r="M12" s="277"/>
      <c r="N12" s="121"/>
      <c r="O12" s="361" t="s">
        <v>422</v>
      </c>
      <c r="P12" s="362"/>
      <c r="Q12" s="363"/>
      <c r="S12" s="275"/>
      <c r="T12" s="368"/>
      <c r="U12" s="369"/>
      <c r="V12" s="369"/>
      <c r="W12" s="370"/>
      <c r="X12" s="276"/>
    </row>
    <row r="13" spans="2:24" ht="65.25" customHeight="1" x14ac:dyDescent="0.25">
      <c r="B13" s="275"/>
      <c r="C13" s="188" t="s">
        <v>462</v>
      </c>
      <c r="D13" s="175"/>
      <c r="E13" s="176"/>
      <c r="F13" s="176"/>
      <c r="G13" s="176"/>
      <c r="H13" s="176"/>
      <c r="I13" s="166"/>
      <c r="J13" s="352"/>
      <c r="K13" s="353"/>
      <c r="L13" s="354"/>
      <c r="M13" s="277"/>
      <c r="N13" s="121"/>
      <c r="O13" s="402"/>
      <c r="P13" s="403"/>
      <c r="Q13" s="404"/>
      <c r="S13" s="275"/>
      <c r="T13" s="368"/>
      <c r="U13" s="369"/>
      <c r="V13" s="369"/>
      <c r="W13" s="370"/>
      <c r="X13" s="276"/>
    </row>
    <row r="14" spans="2:24" ht="45" customHeight="1" x14ac:dyDescent="0.25">
      <c r="B14" s="275"/>
      <c r="C14" s="189" t="s">
        <v>463</v>
      </c>
      <c r="D14" s="175"/>
      <c r="E14" s="176"/>
      <c r="F14" s="176"/>
      <c r="G14" s="176"/>
      <c r="H14" s="176"/>
      <c r="I14" s="166"/>
      <c r="J14" s="352"/>
      <c r="K14" s="353"/>
      <c r="L14" s="354"/>
      <c r="M14" s="277"/>
      <c r="N14" s="121"/>
      <c r="O14" s="349" t="s">
        <v>225</v>
      </c>
      <c r="P14" s="350"/>
      <c r="Q14" s="351"/>
      <c r="R14" s="26"/>
      <c r="S14" s="290"/>
      <c r="T14" s="368"/>
      <c r="U14" s="369"/>
      <c r="V14" s="369"/>
      <c r="W14" s="370"/>
      <c r="X14" s="276"/>
    </row>
    <row r="15" spans="2:24" ht="52.5" customHeight="1" x14ac:dyDescent="0.25">
      <c r="B15" s="275"/>
      <c r="C15" s="189"/>
      <c r="D15" s="167"/>
      <c r="E15" s="176"/>
      <c r="F15" s="176"/>
      <c r="G15" s="176"/>
      <c r="H15" s="176"/>
      <c r="I15" s="166"/>
      <c r="J15" s="352"/>
      <c r="K15" s="353"/>
      <c r="L15" s="354"/>
      <c r="M15" s="277"/>
      <c r="N15" s="121"/>
      <c r="O15" s="383" t="s">
        <v>226</v>
      </c>
      <c r="P15" s="384"/>
      <c r="Q15" s="385"/>
      <c r="R15" s="131"/>
      <c r="S15" s="275"/>
      <c r="T15" s="368"/>
      <c r="U15" s="369"/>
      <c r="V15" s="369"/>
      <c r="W15" s="370"/>
      <c r="X15" s="276"/>
    </row>
    <row r="16" spans="2:24" ht="36" customHeight="1" x14ac:dyDescent="0.25">
      <c r="B16" s="275"/>
      <c r="C16" s="28" t="s">
        <v>16</v>
      </c>
      <c r="D16" s="28"/>
      <c r="E16" s="28"/>
      <c r="F16" s="28"/>
      <c r="G16" s="167"/>
      <c r="H16" s="167"/>
      <c r="I16" s="167"/>
      <c r="J16" s="168"/>
      <c r="K16" s="168"/>
      <c r="L16" s="168"/>
      <c r="M16" s="277"/>
      <c r="N16" s="121"/>
      <c r="O16" s="281" t="s">
        <v>80</v>
      </c>
      <c r="P16" s="23"/>
      <c r="Q16" s="282"/>
      <c r="R16" s="181">
        <v>10</v>
      </c>
      <c r="S16" s="275"/>
      <c r="T16" s="368"/>
      <c r="U16" s="369"/>
      <c r="V16" s="369"/>
      <c r="W16" s="370"/>
      <c r="X16" s="276"/>
    </row>
    <row r="17" spans="1:28" ht="26.25" customHeight="1" x14ac:dyDescent="0.25">
      <c r="B17" s="275"/>
      <c r="C17" s="374"/>
      <c r="D17" s="375"/>
      <c r="E17" s="375"/>
      <c r="F17" s="375"/>
      <c r="G17" s="375"/>
      <c r="H17" s="375"/>
      <c r="I17" s="375"/>
      <c r="J17" s="375"/>
      <c r="K17" s="375"/>
      <c r="L17" s="376"/>
      <c r="M17" s="277"/>
      <c r="N17" s="121"/>
      <c r="O17" s="281" t="s">
        <v>81</v>
      </c>
      <c r="P17" s="23"/>
      <c r="Q17" s="282"/>
      <c r="R17" s="131">
        <v>10</v>
      </c>
      <c r="S17" s="275"/>
      <c r="T17" s="368"/>
      <c r="U17" s="369"/>
      <c r="V17" s="369"/>
      <c r="W17" s="370"/>
      <c r="X17" s="276"/>
    </row>
    <row r="18" spans="1:28" ht="26.25" customHeight="1" x14ac:dyDescent="0.25">
      <c r="B18" s="275"/>
      <c r="C18" s="377"/>
      <c r="D18" s="378"/>
      <c r="E18" s="378"/>
      <c r="F18" s="378"/>
      <c r="G18" s="378"/>
      <c r="H18" s="378"/>
      <c r="I18" s="378"/>
      <c r="J18" s="378"/>
      <c r="K18" s="378"/>
      <c r="L18" s="379"/>
      <c r="M18" s="277"/>
      <c r="N18" s="121"/>
      <c r="O18" s="281" t="s">
        <v>82</v>
      </c>
      <c r="P18" s="23"/>
      <c r="Q18" s="282"/>
      <c r="R18" s="131">
        <v>10</v>
      </c>
      <c r="S18" s="275"/>
      <c r="T18" s="368"/>
      <c r="U18" s="369"/>
      <c r="V18" s="369"/>
      <c r="W18" s="370"/>
      <c r="X18" s="276"/>
    </row>
    <row r="19" spans="1:28" ht="26.25" customHeight="1" x14ac:dyDescent="0.25">
      <c r="B19" s="275"/>
      <c r="C19" s="377"/>
      <c r="D19" s="378"/>
      <c r="E19" s="378"/>
      <c r="F19" s="378"/>
      <c r="G19" s="378"/>
      <c r="H19" s="378"/>
      <c r="I19" s="378"/>
      <c r="J19" s="378"/>
      <c r="K19" s="378"/>
      <c r="L19" s="379"/>
      <c r="M19" s="277"/>
      <c r="N19" s="121"/>
      <c r="O19" s="281" t="s">
        <v>83</v>
      </c>
      <c r="P19" s="23"/>
      <c r="Q19" s="282"/>
      <c r="R19" s="131">
        <v>10</v>
      </c>
      <c r="S19" s="275"/>
      <c r="T19" s="368"/>
      <c r="U19" s="369"/>
      <c r="V19" s="369"/>
      <c r="W19" s="370"/>
      <c r="X19" s="276"/>
    </row>
    <row r="20" spans="1:28" ht="27.75" customHeight="1" x14ac:dyDescent="0.25">
      <c r="B20" s="275"/>
      <c r="C20" s="377"/>
      <c r="D20" s="378"/>
      <c r="E20" s="378"/>
      <c r="F20" s="378"/>
      <c r="G20" s="378"/>
      <c r="H20" s="378"/>
      <c r="I20" s="378"/>
      <c r="J20" s="378"/>
      <c r="K20" s="378"/>
      <c r="L20" s="379"/>
      <c r="M20" s="276"/>
      <c r="O20" s="304" t="s">
        <v>229</v>
      </c>
      <c r="P20" s="24"/>
      <c r="Q20" s="276"/>
      <c r="R20" s="131">
        <v>10</v>
      </c>
      <c r="S20" s="275"/>
      <c r="T20" s="368"/>
      <c r="U20" s="369"/>
      <c r="V20" s="369"/>
      <c r="W20" s="370"/>
      <c r="X20" s="276"/>
    </row>
    <row r="21" spans="1:28" ht="26.25" customHeight="1" x14ac:dyDescent="0.25">
      <c r="B21" s="275"/>
      <c r="C21" s="380"/>
      <c r="D21" s="381"/>
      <c r="E21" s="381"/>
      <c r="F21" s="381"/>
      <c r="G21" s="381"/>
      <c r="H21" s="381"/>
      <c r="I21" s="381"/>
      <c r="J21" s="381"/>
      <c r="K21" s="381"/>
      <c r="L21" s="382"/>
      <c r="M21" s="276"/>
      <c r="O21" s="283"/>
      <c r="P21" s="24"/>
      <c r="Q21" s="276"/>
      <c r="R21" s="131"/>
      <c r="S21" s="275"/>
      <c r="T21" s="371"/>
      <c r="U21" s="372"/>
      <c r="V21" s="372"/>
      <c r="W21" s="373"/>
      <c r="X21" s="276"/>
    </row>
    <row r="22" spans="1:28" ht="20.25" customHeight="1" x14ac:dyDescent="0.25">
      <c r="B22" s="275"/>
      <c r="C22" s="70"/>
      <c r="D22" s="70"/>
      <c r="E22" s="70"/>
      <c r="F22" s="70"/>
      <c r="G22" s="70"/>
      <c r="H22" s="70"/>
      <c r="I22" s="70"/>
      <c r="J22" s="70"/>
      <c r="K22" s="70"/>
      <c r="L22" s="70"/>
      <c r="M22" s="276"/>
      <c r="O22" s="284" t="s">
        <v>224</v>
      </c>
      <c r="P22" s="339">
        <f>AVERAGE(R15:R20)*0.1</f>
        <v>1</v>
      </c>
      <c r="Q22" s="285"/>
      <c r="R22" s="130"/>
      <c r="S22" s="291"/>
      <c r="T22" s="170"/>
      <c r="U22" s="170"/>
      <c r="V22" s="170"/>
      <c r="W22" s="170"/>
      <c r="X22" s="276"/>
    </row>
    <row r="23" spans="1:28" ht="20.25" customHeight="1" x14ac:dyDescent="0.25">
      <c r="B23" s="278"/>
      <c r="C23" s="289"/>
      <c r="D23" s="289"/>
      <c r="E23" s="289"/>
      <c r="F23" s="289"/>
      <c r="G23" s="289"/>
      <c r="H23" s="289"/>
      <c r="I23" s="289"/>
      <c r="J23" s="289"/>
      <c r="K23" s="289"/>
      <c r="L23" s="289"/>
      <c r="M23" s="280"/>
      <c r="O23" s="286"/>
      <c r="P23" s="287"/>
      <c r="Q23" s="288"/>
      <c r="R23" s="130"/>
      <c r="S23" s="292"/>
      <c r="T23" s="293"/>
      <c r="U23" s="279"/>
      <c r="V23" s="294"/>
      <c r="W23" s="279"/>
      <c r="X23" s="280"/>
    </row>
    <row r="24" spans="1:28" ht="24" customHeight="1" x14ac:dyDescent="0.25">
      <c r="Y24" s="129"/>
      <c r="Z24" s="123"/>
      <c r="AA24" s="123"/>
    </row>
    <row r="25" spans="1:28" ht="30" customHeight="1" x14ac:dyDescent="0.25">
      <c r="A25" s="122"/>
      <c r="B25" s="122"/>
      <c r="K25" s="120"/>
      <c r="L25" s="123"/>
      <c r="M25" s="124"/>
      <c r="N25" s="124"/>
      <c r="P25" s="122"/>
      <c r="Q25" s="122"/>
      <c r="R25" s="122"/>
      <c r="S25" s="122"/>
      <c r="T25" s="122"/>
      <c r="U25" s="122"/>
      <c r="V25" s="122"/>
      <c r="W25" s="122"/>
      <c r="X25" s="122"/>
      <c r="Y25" s="124"/>
      <c r="Z25" s="124"/>
      <c r="AA25" s="124"/>
      <c r="AB25" s="122"/>
    </row>
    <row r="26" spans="1:28" ht="30" customHeight="1" x14ac:dyDescent="0.25">
      <c r="A26" s="122"/>
      <c r="B26" s="122"/>
      <c r="K26" s="120"/>
      <c r="L26" s="123"/>
      <c r="M26" s="124"/>
      <c r="N26" s="124"/>
      <c r="P26" s="122"/>
      <c r="Q26" s="122"/>
      <c r="R26" s="122"/>
      <c r="S26" s="122"/>
      <c r="T26" s="122"/>
      <c r="U26" s="122"/>
      <c r="V26" s="122"/>
      <c r="W26" s="122"/>
      <c r="X26" s="122"/>
      <c r="Y26" s="124"/>
      <c r="Z26" s="124"/>
      <c r="AA26" s="124"/>
      <c r="AB26" s="122"/>
    </row>
    <row r="27" spans="1:28" ht="11.45" customHeight="1" x14ac:dyDescent="0.25">
      <c r="A27" s="122"/>
      <c r="B27" s="122"/>
      <c r="K27" s="120"/>
      <c r="L27" s="123"/>
      <c r="M27" s="124"/>
      <c r="N27" s="124"/>
      <c r="P27" s="122"/>
      <c r="Q27" s="122"/>
      <c r="R27" s="122"/>
      <c r="S27" s="122"/>
      <c r="T27" s="122"/>
      <c r="U27" s="122"/>
      <c r="V27" s="122"/>
      <c r="W27" s="122"/>
      <c r="X27" s="122"/>
      <c r="Y27" s="124"/>
      <c r="Z27" s="124"/>
      <c r="AA27" s="124"/>
      <c r="AB27" s="122"/>
    </row>
    <row r="28" spans="1:28" ht="30" customHeight="1" x14ac:dyDescent="0.25">
      <c r="A28" s="122"/>
      <c r="B28" s="122"/>
      <c r="K28" s="120"/>
      <c r="L28" s="123"/>
      <c r="M28" s="124"/>
      <c r="N28" s="124"/>
      <c r="P28" s="122"/>
      <c r="Q28" s="122"/>
      <c r="R28" s="122"/>
      <c r="S28" s="122"/>
      <c r="T28" s="122"/>
      <c r="U28" s="122"/>
      <c r="V28" s="122"/>
      <c r="W28" s="122"/>
      <c r="X28" s="122"/>
      <c r="Y28" s="124"/>
      <c r="Z28" s="124"/>
      <c r="AA28" s="124"/>
      <c r="AB28" s="122"/>
    </row>
    <row r="29" spans="1:28" ht="30" customHeight="1" x14ac:dyDescent="0.25"/>
    <row r="30" spans="1:28" ht="30" customHeight="1" x14ac:dyDescent="0.25"/>
  </sheetData>
  <mergeCells count="29">
    <mergeCell ref="C17:L21"/>
    <mergeCell ref="O11:Q11"/>
    <mergeCell ref="O12:Q13"/>
    <mergeCell ref="J7:L7"/>
    <mergeCell ref="J8:L8"/>
    <mergeCell ref="O8:Q8"/>
    <mergeCell ref="J9:L9"/>
    <mergeCell ref="J10:L10"/>
    <mergeCell ref="J11:L11"/>
    <mergeCell ref="O9:Q10"/>
    <mergeCell ref="J12:L12"/>
    <mergeCell ref="J13:L13"/>
    <mergeCell ref="J14:L14"/>
    <mergeCell ref="T10:W10"/>
    <mergeCell ref="T11:W21"/>
    <mergeCell ref="B1:X1"/>
    <mergeCell ref="T5:W5"/>
    <mergeCell ref="J6:L6"/>
    <mergeCell ref="O6:Q7"/>
    <mergeCell ref="T6:V6"/>
    <mergeCell ref="C2:X2"/>
    <mergeCell ref="B4:M4"/>
    <mergeCell ref="O4:Q4"/>
    <mergeCell ref="S4:X4"/>
    <mergeCell ref="O14:Q14"/>
    <mergeCell ref="J15:L15"/>
    <mergeCell ref="O15:Q15"/>
    <mergeCell ref="J5:L5"/>
    <mergeCell ref="O5:Q5"/>
  </mergeCells>
  <conditionalFormatting sqref="P22:P23">
    <cfRule type="cellIs" dxfId="64" priority="3" operator="between">
      <formula>1.2001</formula>
      <formula>1.4</formula>
    </cfRule>
    <cfRule type="cellIs" dxfId="63" priority="4" operator="between">
      <formula>1.001</formula>
      <formula>1.2</formula>
    </cfRule>
    <cfRule type="cellIs" dxfId="62" priority="5" operator="between">
      <formula>0.8001</formula>
      <formula>1</formula>
    </cfRule>
    <cfRule type="cellIs" dxfId="61"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63" r:id="rId4" name="Scroll Bar 11">
              <controlPr defaultSize="0" autoPict="0">
                <anchor moveWithCells="1">
                  <from>
                    <xdr:col>14</xdr:col>
                    <xdr:colOff>1762125</xdr:colOff>
                    <xdr:row>15</xdr:row>
                    <xdr:rowOff>76200</xdr:rowOff>
                  </from>
                  <to>
                    <xdr:col>16</xdr:col>
                    <xdr:colOff>1466850</xdr:colOff>
                    <xdr:row>15</xdr:row>
                    <xdr:rowOff>257175</xdr:rowOff>
                  </to>
                </anchor>
              </controlPr>
            </control>
          </mc:Choice>
        </mc:AlternateContent>
        <mc:AlternateContent xmlns:mc="http://schemas.openxmlformats.org/markup-compatibility/2006">
          <mc:Choice Requires="x14">
            <control shapeId="49164" r:id="rId5" name="Scroll Bar 12">
              <controlPr defaultSize="0" autoPict="0">
                <anchor moveWithCells="1">
                  <from>
                    <xdr:col>14</xdr:col>
                    <xdr:colOff>1762125</xdr:colOff>
                    <xdr:row>16</xdr:row>
                    <xdr:rowOff>9525</xdr:rowOff>
                  </from>
                  <to>
                    <xdr:col>16</xdr:col>
                    <xdr:colOff>1466850</xdr:colOff>
                    <xdr:row>16</xdr:row>
                    <xdr:rowOff>200025</xdr:rowOff>
                  </to>
                </anchor>
              </controlPr>
            </control>
          </mc:Choice>
        </mc:AlternateContent>
        <mc:AlternateContent xmlns:mc="http://schemas.openxmlformats.org/markup-compatibility/2006">
          <mc:Choice Requires="x14">
            <control shapeId="49165" r:id="rId6" name="Scroll Bar 13">
              <controlPr defaultSize="0" autoPict="0">
                <anchor moveWithCells="1">
                  <from>
                    <xdr:col>14</xdr:col>
                    <xdr:colOff>1762125</xdr:colOff>
                    <xdr:row>17</xdr:row>
                    <xdr:rowOff>85725</xdr:rowOff>
                  </from>
                  <to>
                    <xdr:col>16</xdr:col>
                    <xdr:colOff>1466850</xdr:colOff>
                    <xdr:row>17</xdr:row>
                    <xdr:rowOff>285750</xdr:rowOff>
                  </to>
                </anchor>
              </controlPr>
            </control>
          </mc:Choice>
        </mc:AlternateContent>
        <mc:AlternateContent xmlns:mc="http://schemas.openxmlformats.org/markup-compatibility/2006">
          <mc:Choice Requires="x14">
            <control shapeId="49166" r:id="rId7" name="Scroll Bar 14">
              <controlPr defaultSize="0" autoPict="0">
                <anchor moveWithCells="1">
                  <from>
                    <xdr:col>14</xdr:col>
                    <xdr:colOff>1762125</xdr:colOff>
                    <xdr:row>18</xdr:row>
                    <xdr:rowOff>133350</xdr:rowOff>
                  </from>
                  <to>
                    <xdr:col>16</xdr:col>
                    <xdr:colOff>1466850</xdr:colOff>
                    <xdr:row>18</xdr:row>
                    <xdr:rowOff>314325</xdr:rowOff>
                  </to>
                </anchor>
              </controlPr>
            </control>
          </mc:Choice>
        </mc:AlternateContent>
        <mc:AlternateContent xmlns:mc="http://schemas.openxmlformats.org/markup-compatibility/2006">
          <mc:Choice Requires="x14">
            <control shapeId="49167" r:id="rId8" name="Scroll Bar 15">
              <controlPr defaultSize="0" autoPict="0">
                <anchor moveWithCells="1">
                  <from>
                    <xdr:col>14</xdr:col>
                    <xdr:colOff>1762125</xdr:colOff>
                    <xdr:row>19</xdr:row>
                    <xdr:rowOff>161925</xdr:rowOff>
                  </from>
                  <to>
                    <xdr:col>16</xdr:col>
                    <xdr:colOff>1466850</xdr:colOff>
                    <xdr:row>19</xdr:row>
                    <xdr:rowOff>342900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theme="4" tint="-0.249977111117893"/>
    <pageSetUpPr fitToPage="1"/>
  </sheetPr>
  <dimension ref="A1:AB30"/>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132" customWidth="1"/>
    <col min="2" max="2" width="2.42578125" style="132" customWidth="1"/>
    <col min="3" max="3" width="51" style="134" customWidth="1"/>
    <col min="4" max="4" width="2.85546875" style="134" customWidth="1"/>
    <col min="5" max="8" width="4.85546875" style="134" customWidth="1"/>
    <col min="9" max="9" width="6.42578125" style="134" customWidth="1"/>
    <col min="10" max="11" width="3.85546875" style="134" customWidth="1"/>
    <col min="12" max="12" width="28" style="134" customWidth="1"/>
    <col min="13" max="13" width="2.140625" style="132" customWidth="1"/>
    <col min="14" max="14" width="2.140625" style="135" customWidth="1"/>
    <col min="15" max="15" width="25.42578125" style="136" customWidth="1"/>
    <col min="16" max="16" width="4.42578125" style="136" customWidth="1"/>
    <col min="17" max="17" width="27.28515625" style="136" customWidth="1"/>
    <col min="18" max="18" width="2.7109375" style="132" customWidth="1"/>
    <col min="19" max="19" width="2.140625" style="132" customWidth="1"/>
    <col min="20" max="21" width="10.42578125" style="132" customWidth="1"/>
    <col min="22" max="22" width="11.42578125" style="132" customWidth="1"/>
    <col min="23" max="23" width="10.42578125" style="132" customWidth="1"/>
    <col min="24" max="24" width="2.42578125" style="132" customWidth="1"/>
    <col min="25" max="25" width="27.42578125" style="132" customWidth="1"/>
    <col min="26" max="16384" width="11.5703125" style="132"/>
  </cols>
  <sheetData>
    <row r="1" spans="2:24" ht="36.6" customHeight="1" x14ac:dyDescent="0.25">
      <c r="B1" s="346" t="s">
        <v>259</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430</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40"/>
      <c r="D3" s="140"/>
      <c r="E3" s="140"/>
      <c r="F3" s="140"/>
      <c r="G3" s="140"/>
      <c r="H3" s="140"/>
      <c r="I3" s="140"/>
      <c r="J3" s="140"/>
      <c r="K3" s="140"/>
      <c r="L3" s="140"/>
      <c r="M3" s="140"/>
      <c r="N3" s="140"/>
      <c r="O3" s="140"/>
      <c r="P3" s="140"/>
      <c r="Q3" s="140"/>
      <c r="R3" s="137"/>
      <c r="S3" s="137"/>
      <c r="T3" s="136"/>
      <c r="U3" s="136"/>
      <c r="V3" s="136"/>
      <c r="W3" s="136"/>
    </row>
    <row r="4" spans="2:24" ht="28.7" customHeight="1" x14ac:dyDescent="0.35">
      <c r="B4" s="393" t="s">
        <v>5</v>
      </c>
      <c r="C4" s="394"/>
      <c r="D4" s="394"/>
      <c r="E4" s="394"/>
      <c r="F4" s="394"/>
      <c r="G4" s="394"/>
      <c r="H4" s="394"/>
      <c r="I4" s="394"/>
      <c r="J4" s="394"/>
      <c r="K4" s="394"/>
      <c r="L4" s="394"/>
      <c r="M4" s="395"/>
      <c r="N4" s="138"/>
      <c r="O4" s="393" t="s">
        <v>1</v>
      </c>
      <c r="P4" s="394"/>
      <c r="Q4" s="395"/>
      <c r="R4" s="139"/>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133"/>
      <c r="O5" s="349" t="s">
        <v>387</v>
      </c>
      <c r="P5" s="350"/>
      <c r="Q5" s="351"/>
      <c r="S5" s="275"/>
      <c r="T5" s="392" t="s">
        <v>396</v>
      </c>
      <c r="U5" s="392"/>
      <c r="V5" s="392"/>
      <c r="W5" s="392"/>
      <c r="X5" s="276"/>
    </row>
    <row r="6" spans="2:24" ht="50.1" customHeight="1" x14ac:dyDescent="0.25">
      <c r="B6" s="275"/>
      <c r="C6" s="189" t="s">
        <v>464</v>
      </c>
      <c r="D6" s="175"/>
      <c r="E6" s="176"/>
      <c r="F6" s="176"/>
      <c r="G6" s="177"/>
      <c r="H6" s="176"/>
      <c r="I6" s="165"/>
      <c r="J6" s="356"/>
      <c r="K6" s="357"/>
      <c r="L6" s="358"/>
      <c r="M6" s="276"/>
      <c r="N6" s="133"/>
      <c r="O6" s="361" t="s">
        <v>487</v>
      </c>
      <c r="P6" s="362"/>
      <c r="Q6" s="363"/>
      <c r="S6" s="275"/>
      <c r="T6" s="389" t="s">
        <v>18</v>
      </c>
      <c r="U6" s="390"/>
      <c r="V6" s="391"/>
      <c r="W6" s="255">
        <v>4</v>
      </c>
      <c r="X6" s="276"/>
    </row>
    <row r="7" spans="2:24" ht="50.1" customHeight="1" x14ac:dyDescent="0.25">
      <c r="B7" s="275"/>
      <c r="C7" s="189" t="s">
        <v>423</v>
      </c>
      <c r="D7" s="175"/>
      <c r="E7" s="176"/>
      <c r="F7" s="177"/>
      <c r="G7" s="176"/>
      <c r="H7" s="176"/>
      <c r="I7" s="166"/>
      <c r="J7" s="352"/>
      <c r="K7" s="353"/>
      <c r="L7" s="354"/>
      <c r="M7" s="277"/>
      <c r="N7" s="133"/>
      <c r="O7" s="361"/>
      <c r="P7" s="362"/>
      <c r="Q7" s="363"/>
      <c r="S7" s="275"/>
      <c r="T7" s="170"/>
      <c r="U7" s="170"/>
      <c r="V7" s="170"/>
      <c r="W7" s="170"/>
      <c r="X7" s="276"/>
    </row>
    <row r="8" spans="2:24" ht="50.1" customHeight="1" x14ac:dyDescent="0.25">
      <c r="B8" s="275"/>
      <c r="C8" s="189" t="s">
        <v>424</v>
      </c>
      <c r="D8" s="175"/>
      <c r="E8" s="176"/>
      <c r="F8" s="176"/>
      <c r="G8" s="176"/>
      <c r="H8" s="177"/>
      <c r="I8" s="166"/>
      <c r="J8" s="352"/>
      <c r="K8" s="353"/>
      <c r="L8" s="354"/>
      <c r="M8" s="277"/>
      <c r="N8" s="133"/>
      <c r="O8" s="359" t="s">
        <v>391</v>
      </c>
      <c r="P8" s="355"/>
      <c r="Q8" s="360"/>
      <c r="S8" s="275"/>
      <c r="T8" s="182">
        <v>1</v>
      </c>
      <c r="U8" s="183">
        <v>2</v>
      </c>
      <c r="V8" s="184">
        <v>3</v>
      </c>
      <c r="W8" s="185">
        <v>4</v>
      </c>
      <c r="X8" s="276"/>
    </row>
    <row r="9" spans="2:24" ht="70.5" customHeight="1" x14ac:dyDescent="0.25">
      <c r="B9" s="275"/>
      <c r="C9" s="189" t="s">
        <v>515</v>
      </c>
      <c r="D9" s="175"/>
      <c r="E9" s="176"/>
      <c r="F9" s="176"/>
      <c r="G9" s="176"/>
      <c r="H9" s="176"/>
      <c r="I9" s="166"/>
      <c r="J9" s="352"/>
      <c r="K9" s="353"/>
      <c r="L9" s="354"/>
      <c r="M9" s="277"/>
      <c r="N9" s="133"/>
      <c r="O9" s="399" t="s">
        <v>425</v>
      </c>
      <c r="P9" s="400"/>
      <c r="Q9" s="401"/>
      <c r="S9" s="275"/>
      <c r="T9" s="27"/>
      <c r="U9" s="27"/>
      <c r="V9" s="27"/>
      <c r="W9" s="170"/>
      <c r="X9" s="276"/>
    </row>
    <row r="10" spans="2:24" ht="51.75" customHeight="1" x14ac:dyDescent="0.25">
      <c r="B10" s="275"/>
      <c r="C10" s="189" t="s">
        <v>216</v>
      </c>
      <c r="D10" s="175"/>
      <c r="E10" s="176"/>
      <c r="F10" s="176"/>
      <c r="G10" s="176"/>
      <c r="H10" s="176"/>
      <c r="I10" s="165"/>
      <c r="J10" s="352"/>
      <c r="K10" s="353"/>
      <c r="L10" s="354"/>
      <c r="M10" s="277"/>
      <c r="N10" s="133"/>
      <c r="O10" s="359" t="s">
        <v>392</v>
      </c>
      <c r="P10" s="355"/>
      <c r="Q10" s="360"/>
      <c r="S10" s="275"/>
      <c r="T10" s="364" t="s">
        <v>397</v>
      </c>
      <c r="U10" s="364"/>
      <c r="V10" s="364"/>
      <c r="W10" s="364"/>
      <c r="X10" s="276"/>
    </row>
    <row r="11" spans="2:24" ht="72.75" customHeight="1" x14ac:dyDescent="0.25">
      <c r="B11" s="275"/>
      <c r="C11" s="189" t="s">
        <v>516</v>
      </c>
      <c r="D11" s="175"/>
      <c r="E11" s="176"/>
      <c r="F11" s="176"/>
      <c r="G11" s="176"/>
      <c r="H11" s="176"/>
      <c r="I11" s="166"/>
      <c r="J11" s="352"/>
      <c r="K11" s="353"/>
      <c r="L11" s="354"/>
      <c r="M11" s="277"/>
      <c r="N11" s="133"/>
      <c r="O11" s="361" t="s">
        <v>517</v>
      </c>
      <c r="P11" s="362"/>
      <c r="Q11" s="363"/>
      <c r="S11" s="275"/>
      <c r="T11" s="365"/>
      <c r="U11" s="366"/>
      <c r="V11" s="366"/>
      <c r="W11" s="367"/>
      <c r="X11" s="276"/>
    </row>
    <row r="12" spans="2:24" ht="63" customHeight="1" x14ac:dyDescent="0.25">
      <c r="B12" s="275"/>
      <c r="C12" s="189" t="s">
        <v>518</v>
      </c>
      <c r="D12" s="175"/>
      <c r="E12" s="176"/>
      <c r="F12" s="176"/>
      <c r="G12" s="176"/>
      <c r="H12" s="176"/>
      <c r="I12" s="166"/>
      <c r="J12" s="352"/>
      <c r="K12" s="353"/>
      <c r="L12" s="354"/>
      <c r="M12" s="277"/>
      <c r="N12" s="133"/>
      <c r="O12" s="361"/>
      <c r="P12" s="362"/>
      <c r="Q12" s="363"/>
      <c r="S12" s="275"/>
      <c r="T12" s="368"/>
      <c r="U12" s="369"/>
      <c r="V12" s="369"/>
      <c r="W12" s="370"/>
      <c r="X12" s="276"/>
    </row>
    <row r="13" spans="2:24" ht="74.25" customHeight="1" x14ac:dyDescent="0.25">
      <c r="B13" s="275"/>
      <c r="C13" s="189"/>
      <c r="D13" s="175"/>
      <c r="E13" s="176"/>
      <c r="F13" s="176"/>
      <c r="G13" s="176"/>
      <c r="H13" s="176"/>
      <c r="I13" s="166"/>
      <c r="J13" s="352"/>
      <c r="K13" s="353"/>
      <c r="L13" s="354"/>
      <c r="M13" s="277"/>
      <c r="N13" s="133"/>
      <c r="O13" s="361"/>
      <c r="P13" s="362"/>
      <c r="Q13" s="363"/>
      <c r="S13" s="275"/>
      <c r="T13" s="368"/>
      <c r="U13" s="369"/>
      <c r="V13" s="369"/>
      <c r="W13" s="370"/>
      <c r="X13" s="276"/>
    </row>
    <row r="14" spans="2:24" ht="57" customHeight="1" x14ac:dyDescent="0.25">
      <c r="B14" s="275"/>
      <c r="C14" s="189"/>
      <c r="D14" s="175"/>
      <c r="E14" s="176"/>
      <c r="F14" s="176"/>
      <c r="G14" s="176"/>
      <c r="H14" s="176"/>
      <c r="I14" s="166"/>
      <c r="J14" s="352"/>
      <c r="K14" s="353"/>
      <c r="L14" s="354"/>
      <c r="M14" s="277"/>
      <c r="N14" s="133"/>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133"/>
      <c r="O15" s="349" t="s">
        <v>390</v>
      </c>
      <c r="P15" s="350"/>
      <c r="Q15" s="351"/>
      <c r="R15" s="75">
        <v>10</v>
      </c>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133"/>
      <c r="O16" s="383" t="s">
        <v>228</v>
      </c>
      <c r="P16" s="384"/>
      <c r="Q16" s="385"/>
      <c r="R16" s="75"/>
      <c r="S16" s="275"/>
      <c r="T16" s="368"/>
      <c r="U16" s="369"/>
      <c r="V16" s="369"/>
      <c r="W16" s="370"/>
      <c r="X16" s="276"/>
    </row>
    <row r="17" spans="1:28" ht="30.75" customHeight="1" x14ac:dyDescent="0.25">
      <c r="B17" s="275"/>
      <c r="C17" s="28" t="s">
        <v>405</v>
      </c>
      <c r="D17" s="28"/>
      <c r="E17" s="28"/>
      <c r="F17" s="28"/>
      <c r="G17" s="167"/>
      <c r="H17" s="167"/>
      <c r="I17" s="167"/>
      <c r="J17" s="168"/>
      <c r="K17" s="168"/>
      <c r="L17" s="168"/>
      <c r="M17" s="277"/>
      <c r="N17" s="133"/>
      <c r="O17" s="281" t="s">
        <v>80</v>
      </c>
      <c r="P17" s="23"/>
      <c r="Q17" s="282"/>
      <c r="R17" s="141">
        <v>10</v>
      </c>
      <c r="S17" s="275"/>
      <c r="T17" s="368"/>
      <c r="U17" s="369"/>
      <c r="V17" s="369"/>
      <c r="W17" s="370"/>
      <c r="X17" s="276"/>
    </row>
    <row r="18" spans="1:28" ht="26.25" customHeight="1" x14ac:dyDescent="0.25">
      <c r="B18" s="275"/>
      <c r="C18" s="374"/>
      <c r="D18" s="375"/>
      <c r="E18" s="375"/>
      <c r="F18" s="375"/>
      <c r="G18" s="375"/>
      <c r="H18" s="375"/>
      <c r="I18" s="375"/>
      <c r="J18" s="375"/>
      <c r="K18" s="375"/>
      <c r="L18" s="376"/>
      <c r="M18" s="277"/>
      <c r="N18" s="133"/>
      <c r="O18" s="281" t="s">
        <v>81</v>
      </c>
      <c r="P18" s="23"/>
      <c r="Q18" s="282"/>
      <c r="R18" s="141">
        <v>10</v>
      </c>
      <c r="S18" s="275"/>
      <c r="T18" s="368"/>
      <c r="U18" s="369"/>
      <c r="V18" s="369"/>
      <c r="W18" s="370"/>
      <c r="X18" s="276"/>
    </row>
    <row r="19" spans="1:28" ht="26.25" customHeight="1" x14ac:dyDescent="0.25">
      <c r="B19" s="275"/>
      <c r="C19" s="377"/>
      <c r="D19" s="378"/>
      <c r="E19" s="378"/>
      <c r="F19" s="378"/>
      <c r="G19" s="378"/>
      <c r="H19" s="378"/>
      <c r="I19" s="378"/>
      <c r="J19" s="378"/>
      <c r="K19" s="378"/>
      <c r="L19" s="379"/>
      <c r="M19" s="277"/>
      <c r="N19" s="133"/>
      <c r="O19" s="281" t="s">
        <v>82</v>
      </c>
      <c r="P19" s="23"/>
      <c r="Q19" s="282"/>
      <c r="R19" s="141">
        <v>10</v>
      </c>
      <c r="S19" s="275"/>
      <c r="T19" s="368"/>
      <c r="U19" s="369"/>
      <c r="V19" s="369"/>
      <c r="W19" s="370"/>
      <c r="X19" s="276"/>
    </row>
    <row r="20" spans="1:28" ht="26.25" customHeight="1" x14ac:dyDescent="0.25">
      <c r="B20" s="275"/>
      <c r="C20" s="377"/>
      <c r="D20" s="378"/>
      <c r="E20" s="378"/>
      <c r="F20" s="378"/>
      <c r="G20" s="378"/>
      <c r="H20" s="378"/>
      <c r="I20" s="378"/>
      <c r="J20" s="378"/>
      <c r="K20" s="378"/>
      <c r="L20" s="379"/>
      <c r="M20" s="277"/>
      <c r="N20" s="133"/>
      <c r="O20" s="281" t="s">
        <v>83</v>
      </c>
      <c r="P20" s="23"/>
      <c r="Q20" s="282"/>
      <c r="R20" s="141">
        <v>10</v>
      </c>
      <c r="S20" s="275"/>
      <c r="T20" s="368"/>
      <c r="U20" s="369"/>
      <c r="V20" s="369"/>
      <c r="W20" s="370"/>
      <c r="X20" s="276"/>
    </row>
    <row r="21" spans="1:28" ht="26.25" customHeight="1" x14ac:dyDescent="0.25">
      <c r="B21" s="275"/>
      <c r="C21" s="377"/>
      <c r="D21" s="378"/>
      <c r="E21" s="378"/>
      <c r="F21" s="378"/>
      <c r="G21" s="378"/>
      <c r="H21" s="378"/>
      <c r="I21" s="378"/>
      <c r="J21" s="378"/>
      <c r="K21" s="378"/>
      <c r="L21" s="379"/>
      <c r="M21" s="276"/>
      <c r="O21" s="281" t="s">
        <v>227</v>
      </c>
      <c r="P21" s="24"/>
      <c r="Q21" s="276"/>
      <c r="R21" s="141">
        <v>10</v>
      </c>
      <c r="S21" s="275"/>
      <c r="T21" s="368"/>
      <c r="U21" s="369"/>
      <c r="V21" s="369"/>
      <c r="W21" s="370"/>
      <c r="X21" s="276"/>
    </row>
    <row r="22" spans="1:28" ht="12.75" customHeight="1" x14ac:dyDescent="0.25">
      <c r="B22" s="275"/>
      <c r="C22" s="380"/>
      <c r="D22" s="381"/>
      <c r="E22" s="381"/>
      <c r="F22" s="381"/>
      <c r="G22" s="381"/>
      <c r="H22" s="381"/>
      <c r="I22" s="381"/>
      <c r="J22" s="381"/>
      <c r="K22" s="381"/>
      <c r="L22" s="382"/>
      <c r="M22" s="276"/>
      <c r="O22" s="283"/>
      <c r="P22" s="24"/>
      <c r="Q22" s="276"/>
      <c r="R22" s="141"/>
      <c r="S22" s="291"/>
      <c r="T22" s="368"/>
      <c r="U22" s="369"/>
      <c r="V22" s="369"/>
      <c r="W22" s="370"/>
      <c r="X22" s="276"/>
    </row>
    <row r="23" spans="1:28"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8"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8" ht="30" customHeight="1" x14ac:dyDescent="0.25">
      <c r="A25" s="134"/>
      <c r="B25" s="134"/>
      <c r="K25" s="132"/>
      <c r="L25" s="135"/>
      <c r="M25" s="136"/>
      <c r="N25" s="136"/>
      <c r="P25" s="134"/>
      <c r="Q25" s="134"/>
      <c r="R25" s="77"/>
      <c r="S25" s="134"/>
      <c r="T25" s="134"/>
      <c r="U25" s="134"/>
      <c r="V25" s="134"/>
      <c r="W25" s="134"/>
      <c r="X25" s="134"/>
      <c r="Y25" s="136"/>
      <c r="Z25" s="136"/>
      <c r="AA25" s="136"/>
      <c r="AB25" s="134"/>
    </row>
    <row r="26" spans="1:28" ht="30" customHeight="1" x14ac:dyDescent="0.25">
      <c r="A26" s="134"/>
      <c r="B26" s="134"/>
      <c r="K26" s="132"/>
      <c r="L26" s="135"/>
      <c r="M26" s="136"/>
      <c r="N26" s="136"/>
      <c r="P26" s="134"/>
      <c r="Q26" s="134"/>
      <c r="R26" s="134"/>
      <c r="S26" s="134"/>
      <c r="T26" s="134"/>
      <c r="U26" s="134"/>
      <c r="V26" s="134"/>
      <c r="W26" s="134"/>
      <c r="X26" s="134"/>
      <c r="Y26" s="136"/>
      <c r="Z26" s="136"/>
      <c r="AA26" s="136"/>
      <c r="AB26" s="134"/>
    </row>
    <row r="27" spans="1:28" ht="11.45" customHeight="1" x14ac:dyDescent="0.25">
      <c r="A27" s="134"/>
      <c r="B27" s="134"/>
      <c r="K27" s="132"/>
      <c r="L27" s="135"/>
      <c r="M27" s="136"/>
      <c r="N27" s="136"/>
      <c r="P27" s="134"/>
      <c r="Q27" s="134"/>
      <c r="R27" s="134"/>
      <c r="S27" s="134"/>
      <c r="T27" s="134"/>
      <c r="U27" s="134"/>
      <c r="V27" s="134"/>
      <c r="W27" s="134"/>
      <c r="X27" s="134"/>
      <c r="Y27" s="136"/>
      <c r="Z27" s="136"/>
      <c r="AA27" s="136"/>
      <c r="AB27" s="134"/>
    </row>
    <row r="28" spans="1:28" ht="30" customHeight="1" x14ac:dyDescent="0.25">
      <c r="A28" s="134"/>
      <c r="B28" s="134"/>
      <c r="K28" s="132"/>
      <c r="L28" s="135"/>
      <c r="M28" s="136"/>
      <c r="N28" s="136"/>
      <c r="P28" s="134"/>
      <c r="Q28" s="134"/>
      <c r="R28" s="134"/>
      <c r="S28" s="134"/>
      <c r="T28" s="134"/>
      <c r="U28" s="134"/>
      <c r="V28" s="134"/>
      <c r="W28" s="134"/>
      <c r="X28" s="134"/>
      <c r="Y28" s="136"/>
      <c r="Z28" s="136"/>
      <c r="AA28" s="136"/>
      <c r="AB28" s="134"/>
    </row>
    <row r="29" spans="1:28" ht="30" customHeight="1" x14ac:dyDescent="0.25"/>
    <row r="30" spans="1:28" ht="30" customHeight="1" x14ac:dyDescent="0.25"/>
  </sheetData>
  <mergeCells count="29">
    <mergeCell ref="O16:Q16"/>
    <mergeCell ref="C18:L22"/>
    <mergeCell ref="J7:L7"/>
    <mergeCell ref="J8:L8"/>
    <mergeCell ref="O8:Q8"/>
    <mergeCell ref="J9:L9"/>
    <mergeCell ref="O9:Q9"/>
    <mergeCell ref="J10:L10"/>
    <mergeCell ref="O10:Q10"/>
    <mergeCell ref="J11:L11"/>
    <mergeCell ref="O11:Q14"/>
    <mergeCell ref="J12:L12"/>
    <mergeCell ref="J13:L13"/>
    <mergeCell ref="T10:W10"/>
    <mergeCell ref="T11:W23"/>
    <mergeCell ref="B1:X1"/>
    <mergeCell ref="T5:W5"/>
    <mergeCell ref="J6:L6"/>
    <mergeCell ref="O6:Q7"/>
    <mergeCell ref="T6:V6"/>
    <mergeCell ref="C2:X2"/>
    <mergeCell ref="B4:M4"/>
    <mergeCell ref="O4:Q4"/>
    <mergeCell ref="S4:X4"/>
    <mergeCell ref="J14:L14"/>
    <mergeCell ref="J15:L15"/>
    <mergeCell ref="J5:L5"/>
    <mergeCell ref="O5:Q5"/>
    <mergeCell ref="O15:Q15"/>
  </mergeCells>
  <conditionalFormatting sqref="P23:P24">
    <cfRule type="cellIs" dxfId="60" priority="3" operator="between">
      <formula>1.2001</formula>
      <formula>1.4</formula>
    </cfRule>
    <cfRule type="cellIs" dxfId="59" priority="4" operator="between">
      <formula>1.001</formula>
      <formula>1.2</formula>
    </cfRule>
    <cfRule type="cellIs" dxfId="58" priority="5" operator="between">
      <formula>0.8001</formula>
      <formula>1</formula>
    </cfRule>
    <cfRule type="cellIs" dxfId="57"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87" r:id="rId4" name="Scroll Bar 11">
              <controlPr defaultSize="0" autoPict="0">
                <anchor>
                  <from>
                    <xdr:col>15</xdr:col>
                    <xdr:colOff>76200</xdr:colOff>
                    <xdr:row>16</xdr:row>
                    <xdr:rowOff>104775</xdr:rowOff>
                  </from>
                  <to>
                    <xdr:col>16</xdr:col>
                    <xdr:colOff>1562100</xdr:colOff>
                    <xdr:row>16</xdr:row>
                    <xdr:rowOff>323850</xdr:rowOff>
                  </to>
                </anchor>
              </controlPr>
            </control>
          </mc:Choice>
        </mc:AlternateContent>
        <mc:AlternateContent xmlns:mc="http://schemas.openxmlformats.org/markup-compatibility/2006">
          <mc:Choice Requires="x14">
            <control shapeId="50188" r:id="rId5" name="Scroll Bar 12">
              <controlPr defaultSize="0" autoPict="0">
                <anchor>
                  <from>
                    <xdr:col>15</xdr:col>
                    <xdr:colOff>76200</xdr:colOff>
                    <xdr:row>17</xdr:row>
                    <xdr:rowOff>66675</xdr:rowOff>
                  </from>
                  <to>
                    <xdr:col>16</xdr:col>
                    <xdr:colOff>1562100</xdr:colOff>
                    <xdr:row>17</xdr:row>
                    <xdr:rowOff>266700</xdr:rowOff>
                  </to>
                </anchor>
              </controlPr>
            </control>
          </mc:Choice>
        </mc:AlternateContent>
        <mc:AlternateContent xmlns:mc="http://schemas.openxmlformats.org/markup-compatibility/2006">
          <mc:Choice Requires="x14">
            <control shapeId="50189" r:id="rId6" name="Scroll Bar 13">
              <controlPr defaultSize="0" autoPict="0">
                <anchor>
                  <from>
                    <xdr:col>15</xdr:col>
                    <xdr:colOff>76200</xdr:colOff>
                    <xdr:row>18</xdr:row>
                    <xdr:rowOff>57150</xdr:rowOff>
                  </from>
                  <to>
                    <xdr:col>16</xdr:col>
                    <xdr:colOff>1562100</xdr:colOff>
                    <xdr:row>18</xdr:row>
                    <xdr:rowOff>276225</xdr:rowOff>
                  </to>
                </anchor>
              </controlPr>
            </control>
          </mc:Choice>
        </mc:AlternateContent>
        <mc:AlternateContent xmlns:mc="http://schemas.openxmlformats.org/markup-compatibility/2006">
          <mc:Choice Requires="x14">
            <control shapeId="50190" r:id="rId7" name="Scroll Bar 14">
              <controlPr defaultSize="0" autoPict="0">
                <anchor>
                  <from>
                    <xdr:col>15</xdr:col>
                    <xdr:colOff>76200</xdr:colOff>
                    <xdr:row>19</xdr:row>
                    <xdr:rowOff>57150</xdr:rowOff>
                  </from>
                  <to>
                    <xdr:col>16</xdr:col>
                    <xdr:colOff>1562100</xdr:colOff>
                    <xdr:row>19</xdr:row>
                    <xdr:rowOff>266700</xdr:rowOff>
                  </to>
                </anchor>
              </controlPr>
            </control>
          </mc:Choice>
        </mc:AlternateContent>
        <mc:AlternateContent xmlns:mc="http://schemas.openxmlformats.org/markup-compatibility/2006">
          <mc:Choice Requires="x14">
            <control shapeId="50191" r:id="rId8" name="Scroll Bar 15">
              <controlPr defaultSize="0" autoPict="0">
                <anchor>
                  <from>
                    <xdr:col>15</xdr:col>
                    <xdr:colOff>76200</xdr:colOff>
                    <xdr:row>20</xdr:row>
                    <xdr:rowOff>47625</xdr:rowOff>
                  </from>
                  <to>
                    <xdr:col>16</xdr:col>
                    <xdr:colOff>1562100</xdr:colOff>
                    <xdr:row>20</xdr:row>
                    <xdr:rowOff>247650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4" tint="-0.249977111117893"/>
    <pageSetUpPr fitToPage="1"/>
  </sheetPr>
  <dimension ref="A1:AA30"/>
  <sheetViews>
    <sheetView tabSelected="1" zoomScale="80" zoomScaleNormal="80" zoomScaleSheetLayoutView="40" zoomScalePageLayoutView="70" workbookViewId="0">
      <selection activeCell="AA9" sqref="AA9"/>
    </sheetView>
  </sheetViews>
  <sheetFormatPr baseColWidth="10" defaultColWidth="11.5703125" defaultRowHeight="15" x14ac:dyDescent="0.25"/>
  <cols>
    <col min="1" max="1" width="3" style="142" customWidth="1"/>
    <col min="2" max="2" width="2.42578125" style="142" customWidth="1"/>
    <col min="3" max="3" width="52.42578125" style="144" customWidth="1"/>
    <col min="4" max="4" width="2.85546875" style="144" customWidth="1"/>
    <col min="5" max="8" width="4.85546875" style="144" customWidth="1"/>
    <col min="9" max="9" width="6.42578125" style="144" customWidth="1"/>
    <col min="10" max="11" width="3.85546875" style="144" customWidth="1"/>
    <col min="12" max="12" width="28.42578125" style="144" customWidth="1"/>
    <col min="13" max="13" width="2.140625" style="142" customWidth="1"/>
    <col min="14" max="14" width="2.140625" style="145" customWidth="1"/>
    <col min="15" max="15" width="25.42578125" style="146" customWidth="1"/>
    <col min="16" max="16" width="4.42578125" style="146" customWidth="1"/>
    <col min="17" max="17" width="27.28515625" style="146" customWidth="1"/>
    <col min="18" max="18" width="2.7109375" style="142" customWidth="1"/>
    <col min="19" max="19" width="2.140625" style="142" customWidth="1"/>
    <col min="20" max="21" width="10.42578125" style="142" customWidth="1"/>
    <col min="22" max="22" width="11.42578125" style="142" customWidth="1"/>
    <col min="23" max="23" width="10.42578125" style="142" customWidth="1"/>
    <col min="24" max="24" width="2.42578125" style="142" customWidth="1"/>
    <col min="25" max="16384" width="11.5703125" style="142"/>
  </cols>
  <sheetData>
    <row r="1" spans="2:24" ht="36.6" customHeight="1" x14ac:dyDescent="0.25">
      <c r="B1" s="410" t="s">
        <v>260</v>
      </c>
      <c r="C1" s="411"/>
      <c r="D1" s="411"/>
      <c r="E1" s="411"/>
      <c r="F1" s="411"/>
      <c r="G1" s="411"/>
      <c r="H1" s="411"/>
      <c r="I1" s="411"/>
      <c r="J1" s="411"/>
      <c r="K1" s="411"/>
      <c r="L1" s="411"/>
      <c r="M1" s="411"/>
      <c r="N1" s="411"/>
      <c r="O1" s="411"/>
      <c r="P1" s="411"/>
      <c r="Q1" s="411"/>
      <c r="R1" s="411"/>
      <c r="S1" s="411"/>
      <c r="T1" s="411"/>
      <c r="U1" s="411"/>
      <c r="V1" s="411"/>
      <c r="W1" s="411"/>
      <c r="X1" s="412"/>
    </row>
    <row r="2" spans="2:24" ht="29.25" customHeight="1" x14ac:dyDescent="0.25">
      <c r="B2" s="296"/>
      <c r="C2" s="408" t="s">
        <v>261</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50"/>
      <c r="D3" s="150"/>
      <c r="E3" s="150"/>
      <c r="F3" s="150"/>
      <c r="G3" s="150"/>
      <c r="H3" s="150"/>
      <c r="I3" s="150"/>
      <c r="J3" s="150"/>
      <c r="K3" s="150"/>
      <c r="L3" s="150"/>
      <c r="M3" s="150"/>
      <c r="N3" s="150"/>
      <c r="O3" s="150"/>
      <c r="P3" s="150"/>
      <c r="Q3" s="150"/>
      <c r="R3" s="147"/>
      <c r="S3" s="147"/>
      <c r="T3" s="146"/>
      <c r="U3" s="146"/>
      <c r="V3" s="146"/>
      <c r="W3" s="146"/>
    </row>
    <row r="4" spans="2:24" ht="28.7" customHeight="1" x14ac:dyDescent="0.35">
      <c r="B4" s="393" t="s">
        <v>5</v>
      </c>
      <c r="C4" s="394"/>
      <c r="D4" s="394"/>
      <c r="E4" s="394"/>
      <c r="F4" s="394"/>
      <c r="G4" s="394"/>
      <c r="H4" s="394"/>
      <c r="I4" s="394"/>
      <c r="J4" s="394"/>
      <c r="K4" s="394"/>
      <c r="L4" s="394"/>
      <c r="M4" s="395"/>
      <c r="N4" s="148"/>
      <c r="O4" s="393" t="s">
        <v>1</v>
      </c>
      <c r="P4" s="394"/>
      <c r="Q4" s="395"/>
      <c r="R4" s="149"/>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403</v>
      </c>
      <c r="K5" s="350"/>
      <c r="L5" s="350"/>
      <c r="M5" s="297"/>
      <c r="N5" s="143"/>
      <c r="O5" s="349" t="s">
        <v>437</v>
      </c>
      <c r="P5" s="350"/>
      <c r="Q5" s="351"/>
      <c r="S5" s="275"/>
      <c r="T5" s="392" t="s">
        <v>396</v>
      </c>
      <c r="U5" s="392"/>
      <c r="V5" s="392"/>
      <c r="W5" s="392"/>
      <c r="X5" s="276"/>
    </row>
    <row r="6" spans="2:24" ht="50.1" customHeight="1" x14ac:dyDescent="0.25">
      <c r="B6" s="275"/>
      <c r="C6" s="189" t="s">
        <v>426</v>
      </c>
      <c r="D6" s="175"/>
      <c r="E6" s="176"/>
      <c r="F6" s="176"/>
      <c r="G6" s="177"/>
      <c r="H6" s="176"/>
      <c r="I6" s="165"/>
      <c r="J6" s="356"/>
      <c r="K6" s="357"/>
      <c r="L6" s="358"/>
      <c r="M6" s="276"/>
      <c r="N6" s="143"/>
      <c r="O6" s="361" t="s">
        <v>235</v>
      </c>
      <c r="P6" s="362"/>
      <c r="Q6" s="363"/>
      <c r="S6" s="275"/>
      <c r="T6" s="389" t="s">
        <v>18</v>
      </c>
      <c r="U6" s="390"/>
      <c r="V6" s="391"/>
      <c r="W6" s="255">
        <v>4</v>
      </c>
      <c r="X6" s="276"/>
    </row>
    <row r="7" spans="2:24" ht="50.1" customHeight="1" x14ac:dyDescent="0.25">
      <c r="B7" s="275"/>
      <c r="C7" s="189" t="s">
        <v>465</v>
      </c>
      <c r="D7" s="175"/>
      <c r="E7" s="176"/>
      <c r="F7" s="177"/>
      <c r="G7" s="176"/>
      <c r="H7" s="176"/>
      <c r="I7" s="166"/>
      <c r="J7" s="352"/>
      <c r="K7" s="353"/>
      <c r="L7" s="354"/>
      <c r="M7" s="277"/>
      <c r="N7" s="143"/>
      <c r="O7" s="361"/>
      <c r="P7" s="362"/>
      <c r="Q7" s="363"/>
      <c r="S7" s="275"/>
      <c r="T7" s="170"/>
      <c r="U7" s="170"/>
      <c r="V7" s="170"/>
      <c r="W7" s="170"/>
      <c r="X7" s="276"/>
    </row>
    <row r="8" spans="2:24" ht="50.1" customHeight="1" x14ac:dyDescent="0.25">
      <c r="B8" s="275"/>
      <c r="C8" s="189" t="s">
        <v>540</v>
      </c>
      <c r="D8" s="175"/>
      <c r="E8" s="176"/>
      <c r="F8" s="176"/>
      <c r="G8" s="176"/>
      <c r="H8" s="177"/>
      <c r="I8" s="166"/>
      <c r="J8" s="352"/>
      <c r="K8" s="353"/>
      <c r="L8" s="354"/>
      <c r="M8" s="277"/>
      <c r="N8" s="143"/>
      <c r="O8" s="359" t="s">
        <v>391</v>
      </c>
      <c r="P8" s="355"/>
      <c r="Q8" s="360"/>
      <c r="S8" s="275"/>
      <c r="T8" s="182">
        <v>1</v>
      </c>
      <c r="U8" s="183">
        <v>2</v>
      </c>
      <c r="V8" s="184">
        <v>3</v>
      </c>
      <c r="W8" s="185">
        <v>4</v>
      </c>
      <c r="X8" s="276"/>
    </row>
    <row r="9" spans="2:24" ht="51.75" customHeight="1" x14ac:dyDescent="0.25">
      <c r="B9" s="275"/>
      <c r="C9" s="189" t="s">
        <v>119</v>
      </c>
      <c r="D9" s="175"/>
      <c r="E9" s="176"/>
      <c r="F9" s="176"/>
      <c r="G9" s="176"/>
      <c r="H9" s="176"/>
      <c r="I9" s="166"/>
      <c r="J9" s="352"/>
      <c r="K9" s="353"/>
      <c r="L9" s="354"/>
      <c r="M9" s="277"/>
      <c r="N9" s="143"/>
      <c r="O9" s="396" t="s">
        <v>197</v>
      </c>
      <c r="P9" s="397"/>
      <c r="Q9" s="398"/>
      <c r="S9" s="275"/>
      <c r="T9" s="27"/>
      <c r="U9" s="27"/>
      <c r="V9" s="27"/>
      <c r="W9" s="170"/>
      <c r="X9" s="276"/>
    </row>
    <row r="10" spans="2:24" ht="53.25" customHeight="1" x14ac:dyDescent="0.25">
      <c r="B10" s="275"/>
      <c r="C10" s="189" t="s">
        <v>466</v>
      </c>
      <c r="D10" s="175"/>
      <c r="E10" s="176"/>
      <c r="F10" s="176"/>
      <c r="G10" s="176"/>
      <c r="H10" s="176"/>
      <c r="I10" s="165"/>
      <c r="J10" s="352"/>
      <c r="K10" s="353"/>
      <c r="L10" s="354"/>
      <c r="M10" s="277"/>
      <c r="N10" s="143"/>
      <c r="O10" s="399"/>
      <c r="P10" s="400"/>
      <c r="Q10" s="401"/>
      <c r="S10" s="275"/>
      <c r="T10" s="364" t="s">
        <v>397</v>
      </c>
      <c r="U10" s="364"/>
      <c r="V10" s="364"/>
      <c r="W10" s="364"/>
      <c r="X10" s="276"/>
    </row>
    <row r="11" spans="2:24" ht="50.1" customHeight="1" x14ac:dyDescent="0.25">
      <c r="B11" s="275"/>
      <c r="C11" s="189" t="s">
        <v>120</v>
      </c>
      <c r="D11" s="175"/>
      <c r="E11" s="176"/>
      <c r="F11" s="176"/>
      <c r="G11" s="176"/>
      <c r="H11" s="176"/>
      <c r="I11" s="166"/>
      <c r="J11" s="352"/>
      <c r="K11" s="353"/>
      <c r="L11" s="354"/>
      <c r="M11" s="277"/>
      <c r="N11" s="143"/>
      <c r="O11" s="301" t="s">
        <v>392</v>
      </c>
      <c r="P11" s="302"/>
      <c r="Q11" s="303"/>
      <c r="S11" s="275"/>
      <c r="T11" s="365"/>
      <c r="U11" s="366"/>
      <c r="V11" s="366"/>
      <c r="W11" s="367"/>
      <c r="X11" s="276"/>
    </row>
    <row r="12" spans="2:24" ht="50.1" customHeight="1" x14ac:dyDescent="0.25">
      <c r="B12" s="275"/>
      <c r="C12" s="188" t="s">
        <v>427</v>
      </c>
      <c r="D12" s="175"/>
      <c r="E12" s="176"/>
      <c r="F12" s="176"/>
      <c r="G12" s="176"/>
      <c r="H12" s="176"/>
      <c r="I12" s="166"/>
      <c r="J12" s="352"/>
      <c r="K12" s="353"/>
      <c r="L12" s="354"/>
      <c r="M12" s="277"/>
      <c r="N12" s="143"/>
      <c r="O12" s="361" t="s">
        <v>22</v>
      </c>
      <c r="P12" s="362"/>
      <c r="Q12" s="363"/>
      <c r="S12" s="275"/>
      <c r="T12" s="368"/>
      <c r="U12" s="369"/>
      <c r="V12" s="369"/>
      <c r="W12" s="370"/>
      <c r="X12" s="276"/>
    </row>
    <row r="13" spans="2:24" ht="57" customHeight="1" x14ac:dyDescent="0.25">
      <c r="B13" s="275"/>
      <c r="C13" s="189"/>
      <c r="D13" s="175"/>
      <c r="E13" s="176"/>
      <c r="F13" s="176"/>
      <c r="G13" s="176"/>
      <c r="H13" s="176"/>
      <c r="I13" s="166"/>
      <c r="J13" s="352"/>
      <c r="K13" s="353"/>
      <c r="L13" s="354"/>
      <c r="M13" s="277"/>
      <c r="N13" s="143"/>
      <c r="O13" s="361"/>
      <c r="P13" s="362"/>
      <c r="Q13" s="363"/>
      <c r="S13" s="275"/>
      <c r="T13" s="368"/>
      <c r="U13" s="369"/>
      <c r="V13" s="369"/>
      <c r="W13" s="370"/>
      <c r="X13" s="276"/>
    </row>
    <row r="14" spans="2:24" ht="51.75" customHeight="1" x14ac:dyDescent="0.25">
      <c r="B14" s="275"/>
      <c r="C14" s="189"/>
      <c r="D14" s="175"/>
      <c r="E14" s="176"/>
      <c r="F14" s="176"/>
      <c r="G14" s="176"/>
      <c r="H14" s="176"/>
      <c r="I14" s="166"/>
      <c r="J14" s="352"/>
      <c r="K14" s="353"/>
      <c r="L14" s="354"/>
      <c r="M14" s="277"/>
      <c r="N14" s="143"/>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143"/>
      <c r="O15" s="349" t="s">
        <v>390</v>
      </c>
      <c r="P15" s="350"/>
      <c r="Q15" s="351"/>
      <c r="R15" s="75">
        <v>10</v>
      </c>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143"/>
      <c r="O16" s="383" t="s">
        <v>228</v>
      </c>
      <c r="P16" s="384"/>
      <c r="Q16" s="385"/>
      <c r="R16" s="75"/>
      <c r="S16" s="275"/>
      <c r="T16" s="368"/>
      <c r="U16" s="369"/>
      <c r="V16" s="369"/>
      <c r="W16" s="370"/>
      <c r="X16" s="276"/>
    </row>
    <row r="17" spans="1:27" ht="30.75" customHeight="1" x14ac:dyDescent="0.25">
      <c r="B17" s="275"/>
      <c r="C17" s="28" t="s">
        <v>405</v>
      </c>
      <c r="D17" s="28"/>
      <c r="E17" s="28"/>
      <c r="F17" s="28"/>
      <c r="G17" s="167"/>
      <c r="H17" s="167"/>
      <c r="I17" s="167"/>
      <c r="J17" s="168"/>
      <c r="K17" s="168"/>
      <c r="L17" s="168"/>
      <c r="M17" s="277"/>
      <c r="N17" s="143"/>
      <c r="O17" s="281" t="s">
        <v>80</v>
      </c>
      <c r="P17" s="23"/>
      <c r="Q17" s="282"/>
      <c r="R17" s="151">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143"/>
      <c r="O18" s="281" t="s">
        <v>81</v>
      </c>
      <c r="P18" s="23"/>
      <c r="Q18" s="282"/>
      <c r="R18" s="151">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143"/>
      <c r="O19" s="281" t="s">
        <v>82</v>
      </c>
      <c r="P19" s="23"/>
      <c r="Q19" s="282"/>
      <c r="R19" s="151">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143"/>
      <c r="O20" s="281" t="s">
        <v>83</v>
      </c>
      <c r="P20" s="23"/>
      <c r="Q20" s="282"/>
      <c r="R20" s="151">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227</v>
      </c>
      <c r="P21" s="24"/>
      <c r="Q21" s="276"/>
      <c r="R21" s="151">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151"/>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7" ht="30" customHeight="1" x14ac:dyDescent="0.25">
      <c r="A25" s="144"/>
      <c r="B25" s="144"/>
      <c r="K25" s="142"/>
      <c r="L25" s="145"/>
      <c r="M25" s="146"/>
      <c r="N25" s="146"/>
      <c r="P25" s="144"/>
      <c r="Q25" s="144"/>
      <c r="R25" s="77"/>
      <c r="S25" s="144"/>
      <c r="T25" s="144"/>
      <c r="U25" s="144"/>
      <c r="V25" s="144"/>
      <c r="W25" s="144"/>
      <c r="X25" s="144"/>
      <c r="Y25" s="146"/>
      <c r="Z25" s="146"/>
      <c r="AA25" s="144"/>
    </row>
    <row r="26" spans="1:27" ht="30" customHeight="1" x14ac:dyDescent="0.25">
      <c r="A26" s="144"/>
      <c r="B26" s="144"/>
      <c r="K26" s="142"/>
      <c r="L26" s="145"/>
      <c r="M26" s="146"/>
      <c r="N26" s="146"/>
      <c r="P26" s="144"/>
      <c r="Q26" s="144"/>
      <c r="R26" s="144"/>
      <c r="S26" s="144"/>
      <c r="T26" s="144"/>
      <c r="U26" s="144"/>
      <c r="V26" s="144"/>
      <c r="W26" s="144"/>
      <c r="X26" s="144"/>
      <c r="Y26" s="146"/>
      <c r="Z26" s="146"/>
      <c r="AA26" s="144"/>
    </row>
    <row r="27" spans="1:27" ht="11.45" customHeight="1" x14ac:dyDescent="0.25">
      <c r="A27" s="144"/>
      <c r="B27" s="144"/>
      <c r="K27" s="142"/>
      <c r="L27" s="145"/>
      <c r="M27" s="146"/>
      <c r="N27" s="146"/>
      <c r="P27" s="144"/>
      <c r="Q27" s="144"/>
      <c r="R27" s="144"/>
      <c r="S27" s="144"/>
      <c r="T27" s="144"/>
      <c r="U27" s="144"/>
      <c r="V27" s="144"/>
      <c r="W27" s="144"/>
      <c r="X27" s="144"/>
      <c r="Y27" s="146"/>
      <c r="Z27" s="146"/>
      <c r="AA27" s="144"/>
    </row>
    <row r="28" spans="1:27" ht="30" customHeight="1" x14ac:dyDescent="0.25">
      <c r="A28" s="144"/>
      <c r="B28" s="144"/>
      <c r="K28" s="142"/>
      <c r="L28" s="145"/>
      <c r="M28" s="146"/>
      <c r="N28" s="146"/>
      <c r="P28" s="144"/>
      <c r="Q28" s="144"/>
      <c r="R28" s="144"/>
      <c r="S28" s="144"/>
      <c r="T28" s="144"/>
      <c r="U28" s="144"/>
      <c r="V28" s="144"/>
      <c r="W28" s="144"/>
      <c r="X28" s="144"/>
      <c r="Y28" s="146"/>
      <c r="Z28" s="146"/>
      <c r="AA28" s="144"/>
    </row>
    <row r="29" spans="1:27" ht="30" customHeight="1" x14ac:dyDescent="0.25"/>
    <row r="30" spans="1:27" ht="30" customHeight="1" x14ac:dyDescent="0.25"/>
  </sheetData>
  <mergeCells count="28">
    <mergeCell ref="B1:X1"/>
    <mergeCell ref="S4:X4"/>
    <mergeCell ref="J13:L13"/>
    <mergeCell ref="J14:L14"/>
    <mergeCell ref="J5:L5"/>
    <mergeCell ref="O5:Q5"/>
    <mergeCell ref="J6:L6"/>
    <mergeCell ref="O6:Q7"/>
    <mergeCell ref="J7:L7"/>
    <mergeCell ref="J8:L8"/>
    <mergeCell ref="O8:Q8"/>
    <mergeCell ref="J9:L9"/>
    <mergeCell ref="O9:Q10"/>
    <mergeCell ref="J10:L10"/>
    <mergeCell ref="J11:L11"/>
    <mergeCell ref="J12:L12"/>
    <mergeCell ref="T5:W5"/>
    <mergeCell ref="T6:V6"/>
    <mergeCell ref="T10:W10"/>
    <mergeCell ref="T11:W23"/>
    <mergeCell ref="C2:X2"/>
    <mergeCell ref="B4:M4"/>
    <mergeCell ref="O4:Q4"/>
    <mergeCell ref="J15:L15"/>
    <mergeCell ref="O15:Q15"/>
    <mergeCell ref="O16:Q16"/>
    <mergeCell ref="C18:L22"/>
    <mergeCell ref="O12:Q14"/>
  </mergeCells>
  <conditionalFormatting sqref="P23:P24">
    <cfRule type="cellIs" dxfId="56" priority="3" operator="between">
      <formula>1.2001</formula>
      <formula>1.4</formula>
    </cfRule>
    <cfRule type="cellIs" dxfId="55" priority="4" operator="between">
      <formula>1.001</formula>
      <formula>1.2</formula>
    </cfRule>
    <cfRule type="cellIs" dxfId="54" priority="5" operator="between">
      <formula>0.8001</formula>
      <formula>1</formula>
    </cfRule>
    <cfRule type="cellIs" dxfId="53"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1" r:id="rId4" name="Scroll Bar 11">
              <controlPr defaultSize="0" autoPict="0">
                <anchor>
                  <from>
                    <xdr:col>15</xdr:col>
                    <xdr:colOff>209550</xdr:colOff>
                    <xdr:row>16</xdr:row>
                    <xdr:rowOff>95250</xdr:rowOff>
                  </from>
                  <to>
                    <xdr:col>16</xdr:col>
                    <xdr:colOff>1628775</xdr:colOff>
                    <xdr:row>16</xdr:row>
                    <xdr:rowOff>295275</xdr:rowOff>
                  </to>
                </anchor>
              </controlPr>
            </control>
          </mc:Choice>
        </mc:AlternateContent>
        <mc:AlternateContent xmlns:mc="http://schemas.openxmlformats.org/markup-compatibility/2006">
          <mc:Choice Requires="x14">
            <control shapeId="51212" r:id="rId5" name="Scroll Bar 12">
              <controlPr defaultSize="0" autoPict="0">
                <anchor>
                  <from>
                    <xdr:col>15</xdr:col>
                    <xdr:colOff>209550</xdr:colOff>
                    <xdr:row>17</xdr:row>
                    <xdr:rowOff>57150</xdr:rowOff>
                  </from>
                  <to>
                    <xdr:col>16</xdr:col>
                    <xdr:colOff>1628775</xdr:colOff>
                    <xdr:row>17</xdr:row>
                    <xdr:rowOff>257175</xdr:rowOff>
                  </to>
                </anchor>
              </controlPr>
            </control>
          </mc:Choice>
        </mc:AlternateContent>
        <mc:AlternateContent xmlns:mc="http://schemas.openxmlformats.org/markup-compatibility/2006">
          <mc:Choice Requires="x14">
            <control shapeId="51213" r:id="rId6" name="Scroll Bar 13">
              <controlPr defaultSize="0" autoPict="0">
                <anchor>
                  <from>
                    <xdr:col>15</xdr:col>
                    <xdr:colOff>209550</xdr:colOff>
                    <xdr:row>18</xdr:row>
                    <xdr:rowOff>76200</xdr:rowOff>
                  </from>
                  <to>
                    <xdr:col>16</xdr:col>
                    <xdr:colOff>1628775</xdr:colOff>
                    <xdr:row>18</xdr:row>
                    <xdr:rowOff>276225</xdr:rowOff>
                  </to>
                </anchor>
              </controlPr>
            </control>
          </mc:Choice>
        </mc:AlternateContent>
        <mc:AlternateContent xmlns:mc="http://schemas.openxmlformats.org/markup-compatibility/2006">
          <mc:Choice Requires="x14">
            <control shapeId="51214" r:id="rId7" name="Scroll Bar 14">
              <controlPr defaultSize="0" autoPict="0">
                <anchor>
                  <from>
                    <xdr:col>15</xdr:col>
                    <xdr:colOff>209550</xdr:colOff>
                    <xdr:row>19</xdr:row>
                    <xdr:rowOff>47625</xdr:rowOff>
                  </from>
                  <to>
                    <xdr:col>16</xdr:col>
                    <xdr:colOff>1628775</xdr:colOff>
                    <xdr:row>19</xdr:row>
                    <xdr:rowOff>247650</xdr:rowOff>
                  </to>
                </anchor>
              </controlPr>
            </control>
          </mc:Choice>
        </mc:AlternateContent>
        <mc:AlternateContent xmlns:mc="http://schemas.openxmlformats.org/markup-compatibility/2006">
          <mc:Choice Requires="x14">
            <control shapeId="51215" r:id="rId8" name="Scroll Bar 15">
              <controlPr defaultSize="0" autoPict="0">
                <anchor>
                  <from>
                    <xdr:col>15</xdr:col>
                    <xdr:colOff>209550</xdr:colOff>
                    <xdr:row>20</xdr:row>
                    <xdr:rowOff>38100</xdr:rowOff>
                  </from>
                  <to>
                    <xdr:col>16</xdr:col>
                    <xdr:colOff>1628775</xdr:colOff>
                    <xdr:row>20</xdr:row>
                    <xdr:rowOff>238125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4" tint="-0.249977111117893"/>
    <pageSetUpPr fitToPage="1"/>
  </sheetPr>
  <dimension ref="A1:X29"/>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152" customWidth="1"/>
    <col min="2" max="2" width="2.42578125" style="152" customWidth="1"/>
    <col min="3" max="3" width="55" style="154" customWidth="1"/>
    <col min="4" max="4" width="2.85546875" style="154" customWidth="1"/>
    <col min="5" max="8" width="4.5703125" style="154" customWidth="1"/>
    <col min="9" max="9" width="6.42578125" style="154" customWidth="1"/>
    <col min="10" max="11" width="3.85546875" style="154" customWidth="1"/>
    <col min="12" max="12" width="26.28515625" style="154" customWidth="1"/>
    <col min="13" max="13" width="2.140625" style="152" customWidth="1"/>
    <col min="14" max="14" width="2.140625" style="155" customWidth="1"/>
    <col min="15" max="15" width="26.28515625" style="156" customWidth="1"/>
    <col min="16" max="16" width="4.42578125" style="156" customWidth="1"/>
    <col min="17" max="17" width="27.85546875" style="156" customWidth="1"/>
    <col min="18" max="19" width="2.140625" style="152" customWidth="1"/>
    <col min="20" max="21" width="10.42578125" style="152" customWidth="1"/>
    <col min="22" max="22" width="11.42578125" style="152" customWidth="1"/>
    <col min="23" max="23" width="10.42578125" style="152" customWidth="1"/>
    <col min="24" max="24" width="2.42578125" style="152" customWidth="1"/>
    <col min="25" max="16384" width="11.5703125" style="152"/>
  </cols>
  <sheetData>
    <row r="1" spans="2:24" ht="36.6" customHeight="1" x14ac:dyDescent="0.25">
      <c r="B1" s="410" t="s">
        <v>432</v>
      </c>
      <c r="C1" s="411"/>
      <c r="D1" s="411"/>
      <c r="E1" s="411"/>
      <c r="F1" s="411"/>
      <c r="G1" s="411"/>
      <c r="H1" s="411"/>
      <c r="I1" s="411"/>
      <c r="J1" s="411"/>
      <c r="K1" s="411"/>
      <c r="L1" s="411"/>
      <c r="M1" s="411"/>
      <c r="N1" s="411"/>
      <c r="O1" s="411"/>
      <c r="P1" s="411"/>
      <c r="Q1" s="411"/>
      <c r="R1" s="411"/>
      <c r="S1" s="411"/>
      <c r="T1" s="411"/>
      <c r="U1" s="411"/>
      <c r="V1" s="411"/>
      <c r="W1" s="411"/>
      <c r="X1" s="412"/>
    </row>
    <row r="2" spans="2:24" ht="29.25" customHeight="1" x14ac:dyDescent="0.25">
      <c r="B2" s="296"/>
      <c r="C2" s="408" t="s">
        <v>433</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60"/>
      <c r="D3" s="160"/>
      <c r="E3" s="160"/>
      <c r="F3" s="160"/>
      <c r="G3" s="160"/>
      <c r="H3" s="160"/>
      <c r="I3" s="160"/>
      <c r="J3" s="160"/>
      <c r="K3" s="160"/>
      <c r="L3" s="160"/>
      <c r="M3" s="160"/>
      <c r="N3" s="160"/>
      <c r="O3" s="160"/>
      <c r="P3" s="160"/>
      <c r="Q3" s="160"/>
      <c r="R3" s="157"/>
      <c r="S3" s="157"/>
      <c r="T3" s="156"/>
      <c r="U3" s="156"/>
      <c r="V3" s="156"/>
      <c r="W3" s="156"/>
    </row>
    <row r="4" spans="2:24" ht="28.7" customHeight="1" x14ac:dyDescent="0.35">
      <c r="B4" s="393" t="s">
        <v>5</v>
      </c>
      <c r="C4" s="394"/>
      <c r="D4" s="394"/>
      <c r="E4" s="394"/>
      <c r="F4" s="394"/>
      <c r="G4" s="394"/>
      <c r="H4" s="394"/>
      <c r="I4" s="394"/>
      <c r="J4" s="394"/>
      <c r="K4" s="394"/>
      <c r="L4" s="394"/>
      <c r="M4" s="395"/>
      <c r="N4" s="158"/>
      <c r="O4" s="393" t="s">
        <v>1</v>
      </c>
      <c r="P4" s="394"/>
      <c r="Q4" s="395"/>
      <c r="R4" s="159"/>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153"/>
      <c r="O5" s="349" t="s">
        <v>387</v>
      </c>
      <c r="P5" s="350"/>
      <c r="Q5" s="351"/>
      <c r="S5" s="275"/>
      <c r="T5" s="392" t="s">
        <v>396</v>
      </c>
      <c r="U5" s="392"/>
      <c r="V5" s="392"/>
      <c r="W5" s="392"/>
      <c r="X5" s="276"/>
    </row>
    <row r="6" spans="2:24" ht="68.25" customHeight="1" x14ac:dyDescent="0.25">
      <c r="B6" s="275"/>
      <c r="C6" s="189" t="s">
        <v>467</v>
      </c>
      <c r="D6" s="175"/>
      <c r="E6" s="176"/>
      <c r="F6" s="176"/>
      <c r="G6" s="177"/>
      <c r="H6" s="176"/>
      <c r="I6" s="165"/>
      <c r="J6" s="356"/>
      <c r="K6" s="357"/>
      <c r="L6" s="358"/>
      <c r="M6" s="276"/>
      <c r="N6" s="153"/>
      <c r="O6" s="361" t="s">
        <v>28</v>
      </c>
      <c r="P6" s="362"/>
      <c r="Q6" s="363"/>
      <c r="S6" s="275"/>
      <c r="T6" s="389" t="s">
        <v>18</v>
      </c>
      <c r="U6" s="390"/>
      <c r="V6" s="391"/>
      <c r="W6" s="255">
        <v>4</v>
      </c>
      <c r="X6" s="276"/>
    </row>
    <row r="7" spans="2:24" ht="50.1" customHeight="1" x14ac:dyDescent="0.25">
      <c r="B7" s="275"/>
      <c r="C7" s="189" t="s">
        <v>217</v>
      </c>
      <c r="D7" s="175"/>
      <c r="E7" s="176"/>
      <c r="F7" s="177"/>
      <c r="G7" s="176"/>
      <c r="H7" s="176"/>
      <c r="I7" s="166"/>
      <c r="J7" s="352"/>
      <c r="K7" s="353"/>
      <c r="L7" s="354"/>
      <c r="M7" s="277"/>
      <c r="N7" s="153"/>
      <c r="O7" s="361"/>
      <c r="P7" s="362"/>
      <c r="Q7" s="363"/>
      <c r="S7" s="275"/>
      <c r="T7" s="170"/>
      <c r="U7" s="170"/>
      <c r="V7" s="170"/>
      <c r="W7" s="170"/>
      <c r="X7" s="276"/>
    </row>
    <row r="8" spans="2:24" ht="50.1" customHeight="1" x14ac:dyDescent="0.25">
      <c r="B8" s="275"/>
      <c r="C8" s="189" t="s">
        <v>218</v>
      </c>
      <c r="D8" s="175"/>
      <c r="E8" s="176"/>
      <c r="F8" s="176"/>
      <c r="G8" s="176"/>
      <c r="H8" s="177"/>
      <c r="I8" s="166"/>
      <c r="J8" s="352"/>
      <c r="K8" s="353"/>
      <c r="L8" s="354"/>
      <c r="M8" s="277"/>
      <c r="N8" s="153"/>
      <c r="O8" s="359" t="s">
        <v>391</v>
      </c>
      <c r="P8" s="355"/>
      <c r="Q8" s="360"/>
      <c r="S8" s="275"/>
      <c r="T8" s="182">
        <v>1</v>
      </c>
      <c r="U8" s="183">
        <v>2</v>
      </c>
      <c r="V8" s="184">
        <v>3</v>
      </c>
      <c r="W8" s="185">
        <v>4</v>
      </c>
      <c r="X8" s="276"/>
    </row>
    <row r="9" spans="2:24" ht="50.1" customHeight="1" x14ac:dyDescent="0.25">
      <c r="B9" s="275"/>
      <c r="C9" s="189" t="s">
        <v>219</v>
      </c>
      <c r="D9" s="175"/>
      <c r="E9" s="176"/>
      <c r="F9" s="176"/>
      <c r="G9" s="176"/>
      <c r="H9" s="176"/>
      <c r="I9" s="166"/>
      <c r="J9" s="352"/>
      <c r="K9" s="353"/>
      <c r="L9" s="354"/>
      <c r="M9" s="277"/>
      <c r="N9" s="153"/>
      <c r="O9" s="396" t="s">
        <v>198</v>
      </c>
      <c r="P9" s="397"/>
      <c r="Q9" s="398"/>
      <c r="S9" s="275"/>
      <c r="T9" s="27"/>
      <c r="U9" s="27"/>
      <c r="V9" s="27"/>
      <c r="W9" s="170"/>
      <c r="X9" s="276"/>
    </row>
    <row r="10" spans="2:24" ht="50.1" customHeight="1" x14ac:dyDescent="0.25">
      <c r="B10" s="275"/>
      <c r="C10" s="189" t="s">
        <v>220</v>
      </c>
      <c r="D10" s="175"/>
      <c r="E10" s="176"/>
      <c r="F10" s="176"/>
      <c r="G10" s="176"/>
      <c r="H10" s="176"/>
      <c r="I10" s="165"/>
      <c r="J10" s="352"/>
      <c r="K10" s="353"/>
      <c r="L10" s="354"/>
      <c r="M10" s="277"/>
      <c r="N10" s="153"/>
      <c r="O10" s="399"/>
      <c r="P10" s="400"/>
      <c r="Q10" s="401"/>
      <c r="S10" s="275"/>
      <c r="T10" s="364" t="s">
        <v>397</v>
      </c>
      <c r="U10" s="364"/>
      <c r="V10" s="364"/>
      <c r="W10" s="364"/>
      <c r="X10" s="276"/>
    </row>
    <row r="11" spans="2:24" ht="50.1" customHeight="1" x14ac:dyDescent="0.25">
      <c r="B11" s="275"/>
      <c r="C11" s="189" t="s">
        <v>221</v>
      </c>
      <c r="D11" s="175"/>
      <c r="E11" s="176"/>
      <c r="F11" s="176"/>
      <c r="G11" s="176"/>
      <c r="H11" s="176"/>
      <c r="I11" s="165"/>
      <c r="J11" s="336"/>
      <c r="K11" s="337"/>
      <c r="L11" s="338"/>
      <c r="M11" s="277"/>
      <c r="N11" s="153"/>
      <c r="O11" s="301" t="s">
        <v>394</v>
      </c>
      <c r="P11" s="302"/>
      <c r="Q11" s="303"/>
      <c r="S11" s="275"/>
      <c r="T11" s="365"/>
      <c r="U11" s="366"/>
      <c r="V11" s="366"/>
      <c r="W11" s="367"/>
      <c r="X11" s="276"/>
    </row>
    <row r="12" spans="2:24" ht="50.1" customHeight="1" x14ac:dyDescent="0.25">
      <c r="B12" s="275"/>
      <c r="C12" s="189"/>
      <c r="D12" s="175"/>
      <c r="E12" s="176"/>
      <c r="F12" s="176"/>
      <c r="G12" s="176"/>
      <c r="H12" s="176"/>
      <c r="I12" s="165"/>
      <c r="J12" s="352"/>
      <c r="K12" s="353"/>
      <c r="L12" s="354"/>
      <c r="M12" s="277"/>
      <c r="N12" s="153"/>
      <c r="O12" s="361" t="s">
        <v>236</v>
      </c>
      <c r="P12" s="362"/>
      <c r="Q12" s="363"/>
      <c r="S12" s="275"/>
      <c r="T12" s="368"/>
      <c r="U12" s="369"/>
      <c r="V12" s="369"/>
      <c r="W12" s="370"/>
      <c r="X12" s="276"/>
    </row>
    <row r="13" spans="2:24" ht="47.25" customHeight="1" x14ac:dyDescent="0.25">
      <c r="B13" s="275"/>
      <c r="C13" s="189"/>
      <c r="D13" s="175"/>
      <c r="E13" s="176"/>
      <c r="F13" s="176"/>
      <c r="G13" s="176"/>
      <c r="H13" s="176"/>
      <c r="I13" s="166"/>
      <c r="J13" s="352"/>
      <c r="K13" s="353"/>
      <c r="L13" s="354"/>
      <c r="M13" s="277"/>
      <c r="N13" s="153"/>
      <c r="O13" s="402"/>
      <c r="P13" s="403"/>
      <c r="Q13" s="404"/>
      <c r="S13" s="275"/>
      <c r="T13" s="368"/>
      <c r="U13" s="369"/>
      <c r="V13" s="369"/>
      <c r="W13" s="370"/>
      <c r="X13" s="276"/>
    </row>
    <row r="14" spans="2:24" ht="44.25" customHeight="1" x14ac:dyDescent="0.25">
      <c r="B14" s="275"/>
      <c r="C14" s="189"/>
      <c r="D14" s="175"/>
      <c r="E14" s="176"/>
      <c r="F14" s="176"/>
      <c r="G14" s="176"/>
      <c r="H14" s="176"/>
      <c r="I14" s="166"/>
      <c r="J14" s="352"/>
      <c r="K14" s="353"/>
      <c r="L14" s="354"/>
      <c r="M14" s="277"/>
      <c r="N14" s="153"/>
      <c r="O14" s="349" t="s">
        <v>393</v>
      </c>
      <c r="P14" s="350"/>
      <c r="Q14" s="351"/>
      <c r="R14" s="26"/>
      <c r="S14" s="290"/>
      <c r="T14" s="368"/>
      <c r="U14" s="369"/>
      <c r="V14" s="369"/>
      <c r="W14" s="370"/>
      <c r="X14" s="276"/>
    </row>
    <row r="15" spans="2:24" ht="28.5" customHeight="1" x14ac:dyDescent="0.25">
      <c r="B15" s="275"/>
      <c r="C15" s="25"/>
      <c r="D15" s="175"/>
      <c r="E15" s="186"/>
      <c r="F15" s="186"/>
      <c r="G15" s="186"/>
      <c r="H15" s="186"/>
      <c r="I15" s="166"/>
      <c r="J15" s="186"/>
      <c r="K15" s="186"/>
      <c r="L15" s="186"/>
      <c r="M15" s="277"/>
      <c r="N15" s="153"/>
      <c r="O15" s="383" t="s">
        <v>226</v>
      </c>
      <c r="P15" s="384"/>
      <c r="Q15" s="385"/>
      <c r="R15" s="162"/>
      <c r="S15" s="275"/>
      <c r="T15" s="368"/>
      <c r="U15" s="369"/>
      <c r="V15" s="369"/>
      <c r="W15" s="370"/>
      <c r="X15" s="276"/>
    </row>
    <row r="16" spans="2:24" ht="27.75" customHeight="1" x14ac:dyDescent="0.25">
      <c r="B16" s="275"/>
      <c r="C16" s="28" t="s">
        <v>405</v>
      </c>
      <c r="D16" s="28"/>
      <c r="E16" s="28"/>
      <c r="F16" s="28"/>
      <c r="G16" s="167"/>
      <c r="H16" s="167"/>
      <c r="I16" s="167"/>
      <c r="J16" s="168"/>
      <c r="K16" s="168"/>
      <c r="L16" s="168"/>
      <c r="M16" s="277"/>
      <c r="N16" s="153"/>
      <c r="O16" s="281" t="s">
        <v>80</v>
      </c>
      <c r="P16" s="23"/>
      <c r="Q16" s="282"/>
      <c r="R16" s="181">
        <v>10</v>
      </c>
      <c r="S16" s="275"/>
      <c r="T16" s="368"/>
      <c r="U16" s="369"/>
      <c r="V16" s="369"/>
      <c r="W16" s="370"/>
      <c r="X16" s="276"/>
    </row>
    <row r="17" spans="1:24" ht="32.25" customHeight="1" x14ac:dyDescent="0.25">
      <c r="B17" s="275"/>
      <c r="C17" s="374"/>
      <c r="D17" s="375"/>
      <c r="E17" s="375"/>
      <c r="F17" s="375"/>
      <c r="G17" s="375"/>
      <c r="H17" s="375"/>
      <c r="I17" s="375"/>
      <c r="J17" s="375"/>
      <c r="K17" s="375"/>
      <c r="L17" s="376"/>
      <c r="M17" s="277"/>
      <c r="N17" s="153"/>
      <c r="O17" s="281" t="s">
        <v>81</v>
      </c>
      <c r="P17" s="23"/>
      <c r="Q17" s="282"/>
      <c r="R17" s="162">
        <v>10</v>
      </c>
      <c r="S17" s="275"/>
      <c r="T17" s="368"/>
      <c r="U17" s="369"/>
      <c r="V17" s="369"/>
      <c r="W17" s="370"/>
      <c r="X17" s="276"/>
    </row>
    <row r="18" spans="1:24" ht="26.25" customHeight="1" x14ac:dyDescent="0.25">
      <c r="B18" s="275"/>
      <c r="C18" s="377"/>
      <c r="D18" s="378"/>
      <c r="E18" s="378"/>
      <c r="F18" s="378"/>
      <c r="G18" s="378"/>
      <c r="H18" s="378"/>
      <c r="I18" s="378"/>
      <c r="J18" s="378"/>
      <c r="K18" s="378"/>
      <c r="L18" s="379"/>
      <c r="M18" s="277"/>
      <c r="N18" s="153"/>
      <c r="O18" s="281" t="s">
        <v>82</v>
      </c>
      <c r="P18" s="23"/>
      <c r="Q18" s="282"/>
      <c r="R18" s="162">
        <v>10</v>
      </c>
      <c r="S18" s="275"/>
      <c r="T18" s="368"/>
      <c r="U18" s="369"/>
      <c r="V18" s="369"/>
      <c r="W18" s="370"/>
      <c r="X18" s="276"/>
    </row>
    <row r="19" spans="1:24" ht="30" customHeight="1" x14ac:dyDescent="0.25">
      <c r="B19" s="275"/>
      <c r="C19" s="377"/>
      <c r="D19" s="378"/>
      <c r="E19" s="378"/>
      <c r="F19" s="378"/>
      <c r="G19" s="378"/>
      <c r="H19" s="378"/>
      <c r="I19" s="378"/>
      <c r="J19" s="378"/>
      <c r="K19" s="378"/>
      <c r="L19" s="379"/>
      <c r="M19" s="277"/>
      <c r="N19" s="153"/>
      <c r="O19" s="281" t="s">
        <v>83</v>
      </c>
      <c r="P19" s="23"/>
      <c r="Q19" s="282"/>
      <c r="R19" s="162">
        <v>10</v>
      </c>
      <c r="S19" s="275"/>
      <c r="T19" s="368"/>
      <c r="U19" s="369"/>
      <c r="V19" s="369"/>
      <c r="W19" s="370"/>
      <c r="X19" s="276"/>
    </row>
    <row r="20" spans="1:24" ht="26.25" customHeight="1" x14ac:dyDescent="0.25">
      <c r="B20" s="275"/>
      <c r="C20" s="377"/>
      <c r="D20" s="378"/>
      <c r="E20" s="378"/>
      <c r="F20" s="378"/>
      <c r="G20" s="378"/>
      <c r="H20" s="378"/>
      <c r="I20" s="378"/>
      <c r="J20" s="378"/>
      <c r="K20" s="378"/>
      <c r="L20" s="379"/>
      <c r="M20" s="276"/>
      <c r="O20" s="281" t="s">
        <v>223</v>
      </c>
      <c r="P20" s="24"/>
      <c r="Q20" s="276"/>
      <c r="R20" s="162">
        <v>10</v>
      </c>
      <c r="S20" s="275"/>
      <c r="T20" s="368"/>
      <c r="U20" s="369"/>
      <c r="V20" s="369"/>
      <c r="W20" s="370"/>
      <c r="X20" s="276"/>
    </row>
    <row r="21" spans="1:24" ht="12.75" customHeight="1" x14ac:dyDescent="0.25">
      <c r="B21" s="275"/>
      <c r="C21" s="380"/>
      <c r="D21" s="381"/>
      <c r="E21" s="381"/>
      <c r="F21" s="381"/>
      <c r="G21" s="381"/>
      <c r="H21" s="381"/>
      <c r="I21" s="381"/>
      <c r="J21" s="381"/>
      <c r="K21" s="381"/>
      <c r="L21" s="382"/>
      <c r="M21" s="276"/>
      <c r="O21" s="283"/>
      <c r="P21" s="24"/>
      <c r="Q21" s="276"/>
      <c r="R21" s="162"/>
      <c r="S21" s="275"/>
      <c r="T21" s="371"/>
      <c r="U21" s="372"/>
      <c r="V21" s="372"/>
      <c r="W21" s="373"/>
      <c r="X21" s="276"/>
    </row>
    <row r="22" spans="1:24" ht="20.25" customHeight="1" x14ac:dyDescent="0.25">
      <c r="B22" s="275"/>
      <c r="C22" s="170"/>
      <c r="D22" s="170"/>
      <c r="E22" s="170"/>
      <c r="F22" s="170"/>
      <c r="G22" s="170"/>
      <c r="H22" s="170"/>
      <c r="I22" s="170"/>
      <c r="J22" s="170"/>
      <c r="K22" s="170"/>
      <c r="L22" s="170"/>
      <c r="M22" s="276"/>
      <c r="O22" s="284" t="s">
        <v>224</v>
      </c>
      <c r="P22" s="339">
        <f>AVERAGE(R15:R20)*0.1</f>
        <v>1</v>
      </c>
      <c r="Q22" s="285"/>
      <c r="R22" s="161"/>
      <c r="S22" s="291"/>
      <c r="T22" s="170"/>
      <c r="U22" s="170"/>
      <c r="V22" s="170"/>
      <c r="W22" s="170"/>
      <c r="X22" s="276"/>
    </row>
    <row r="23" spans="1:24" ht="20.25" customHeight="1" x14ac:dyDescent="0.25">
      <c r="B23" s="278"/>
      <c r="C23" s="289"/>
      <c r="D23" s="289"/>
      <c r="E23" s="289"/>
      <c r="F23" s="289"/>
      <c r="G23" s="289"/>
      <c r="H23" s="289"/>
      <c r="I23" s="289"/>
      <c r="J23" s="289"/>
      <c r="K23" s="289"/>
      <c r="L23" s="289"/>
      <c r="M23" s="280"/>
      <c r="O23" s="286"/>
      <c r="P23" s="287"/>
      <c r="Q23" s="288"/>
      <c r="R23" s="161"/>
      <c r="S23" s="292"/>
      <c r="T23" s="293"/>
      <c r="U23" s="279"/>
      <c r="V23" s="294"/>
      <c r="W23" s="279"/>
      <c r="X23" s="280"/>
    </row>
    <row r="24" spans="1:24" ht="30" customHeight="1" x14ac:dyDescent="0.25">
      <c r="A24" s="154"/>
      <c r="B24" s="154"/>
      <c r="C24" s="152"/>
      <c r="D24" s="152"/>
      <c r="E24" s="152"/>
      <c r="F24" s="152"/>
      <c r="G24" s="152"/>
      <c r="H24" s="152"/>
      <c r="I24" s="152"/>
      <c r="J24" s="152"/>
      <c r="K24" s="152"/>
      <c r="L24" s="152"/>
      <c r="M24" s="156"/>
      <c r="N24" s="156"/>
      <c r="P24" s="154"/>
      <c r="Q24" s="154"/>
      <c r="R24" s="154"/>
      <c r="S24" s="154"/>
      <c r="T24" s="154"/>
      <c r="U24" s="154"/>
      <c r="V24" s="154"/>
      <c r="W24" s="154"/>
      <c r="X24" s="154"/>
    </row>
    <row r="25" spans="1:24" ht="30" customHeight="1" x14ac:dyDescent="0.25">
      <c r="A25" s="154"/>
      <c r="B25" s="154"/>
      <c r="C25" s="152"/>
      <c r="D25" s="152"/>
      <c r="E25" s="152"/>
      <c r="F25" s="152"/>
      <c r="G25" s="152"/>
      <c r="H25" s="152"/>
      <c r="I25" s="152"/>
      <c r="J25" s="152"/>
      <c r="K25" s="152"/>
      <c r="L25" s="152"/>
      <c r="M25" s="156"/>
      <c r="N25" s="156"/>
      <c r="P25" s="154"/>
      <c r="Q25" s="154"/>
      <c r="R25" s="154"/>
      <c r="S25" s="154"/>
      <c r="T25" s="154"/>
      <c r="U25" s="154"/>
      <c r="V25" s="154"/>
      <c r="W25" s="154"/>
      <c r="X25" s="154"/>
    </row>
    <row r="26" spans="1:24" ht="11.45" customHeight="1" x14ac:dyDescent="0.25">
      <c r="A26" s="154"/>
      <c r="B26" s="154"/>
      <c r="K26" s="152"/>
      <c r="L26" s="155"/>
      <c r="M26" s="156"/>
      <c r="N26" s="156"/>
      <c r="P26" s="154"/>
      <c r="Q26" s="154"/>
      <c r="R26" s="154"/>
      <c r="S26" s="154"/>
      <c r="T26" s="154"/>
      <c r="U26" s="154"/>
      <c r="V26" s="154"/>
      <c r="W26" s="154"/>
      <c r="X26" s="154"/>
    </row>
    <row r="27" spans="1:24" ht="30" customHeight="1" x14ac:dyDescent="0.25">
      <c r="A27" s="154"/>
      <c r="B27" s="154"/>
      <c r="K27" s="152"/>
      <c r="L27" s="155"/>
      <c r="M27" s="156"/>
      <c r="N27" s="156"/>
      <c r="P27" s="154"/>
      <c r="Q27" s="154"/>
      <c r="R27" s="154"/>
      <c r="S27" s="154"/>
      <c r="T27" s="154"/>
      <c r="U27" s="154"/>
      <c r="V27" s="154"/>
      <c r="W27" s="154"/>
      <c r="X27" s="154"/>
    </row>
    <row r="28" spans="1:24" ht="30" customHeight="1" x14ac:dyDescent="0.25">
      <c r="K28" s="152"/>
      <c r="L28" s="155"/>
    </row>
    <row r="29" spans="1:24" ht="30" customHeight="1" x14ac:dyDescent="0.25">
      <c r="K29" s="152"/>
      <c r="L29" s="155"/>
    </row>
  </sheetData>
  <mergeCells count="26">
    <mergeCell ref="T10:W10"/>
    <mergeCell ref="T11:W21"/>
    <mergeCell ref="C2:X2"/>
    <mergeCell ref="B4:M4"/>
    <mergeCell ref="B1:X1"/>
    <mergeCell ref="S4:X4"/>
    <mergeCell ref="J5:L5"/>
    <mergeCell ref="O5:Q5"/>
    <mergeCell ref="J6:L6"/>
    <mergeCell ref="O6:Q7"/>
    <mergeCell ref="J7:L7"/>
    <mergeCell ref="T5:W5"/>
    <mergeCell ref="T6:V6"/>
    <mergeCell ref="O4:Q4"/>
    <mergeCell ref="C17:L21"/>
    <mergeCell ref="J8:L8"/>
    <mergeCell ref="J14:L14"/>
    <mergeCell ref="O14:Q14"/>
    <mergeCell ref="O15:Q15"/>
    <mergeCell ref="O8:Q8"/>
    <mergeCell ref="J9:L9"/>
    <mergeCell ref="O9:Q10"/>
    <mergeCell ref="J10:L10"/>
    <mergeCell ref="J12:L12"/>
    <mergeCell ref="O12:Q13"/>
    <mergeCell ref="J13:L13"/>
  </mergeCells>
  <conditionalFormatting sqref="P22:P23">
    <cfRule type="cellIs" dxfId="52" priority="3" operator="between">
      <formula>1.2001</formula>
      <formula>1.4</formula>
    </cfRule>
    <cfRule type="cellIs" dxfId="51" priority="4" operator="between">
      <formula>1.001</formula>
      <formula>1.2</formula>
    </cfRule>
    <cfRule type="cellIs" dxfId="50" priority="5" operator="between">
      <formula>0.8001</formula>
      <formula>1</formula>
    </cfRule>
    <cfRule type="cellIs" dxfId="49"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35" r:id="rId4" name="Scroll Bar 11">
              <controlPr defaultSize="0" autoPict="0">
                <anchor>
                  <from>
                    <xdr:col>15</xdr:col>
                    <xdr:colOff>95250</xdr:colOff>
                    <xdr:row>15</xdr:row>
                    <xdr:rowOff>66675</xdr:rowOff>
                  </from>
                  <to>
                    <xdr:col>16</xdr:col>
                    <xdr:colOff>1666875</xdr:colOff>
                    <xdr:row>15</xdr:row>
                    <xdr:rowOff>295275</xdr:rowOff>
                  </to>
                </anchor>
              </controlPr>
            </control>
          </mc:Choice>
        </mc:AlternateContent>
        <mc:AlternateContent xmlns:mc="http://schemas.openxmlformats.org/markup-compatibility/2006">
          <mc:Choice Requires="x14">
            <control shapeId="52236" r:id="rId5" name="Scroll Bar 12">
              <controlPr defaultSize="0" autoPict="0">
                <anchor>
                  <from>
                    <xdr:col>15</xdr:col>
                    <xdr:colOff>95250</xdr:colOff>
                    <xdr:row>16</xdr:row>
                    <xdr:rowOff>57150</xdr:rowOff>
                  </from>
                  <to>
                    <xdr:col>16</xdr:col>
                    <xdr:colOff>1666875</xdr:colOff>
                    <xdr:row>16</xdr:row>
                    <xdr:rowOff>285750</xdr:rowOff>
                  </to>
                </anchor>
              </controlPr>
            </control>
          </mc:Choice>
        </mc:AlternateContent>
        <mc:AlternateContent xmlns:mc="http://schemas.openxmlformats.org/markup-compatibility/2006">
          <mc:Choice Requires="x14">
            <control shapeId="52237" r:id="rId6" name="Scroll Bar 13">
              <controlPr defaultSize="0" autoPict="0">
                <anchor>
                  <from>
                    <xdr:col>15</xdr:col>
                    <xdr:colOff>95250</xdr:colOff>
                    <xdr:row>17</xdr:row>
                    <xdr:rowOff>38100</xdr:rowOff>
                  </from>
                  <to>
                    <xdr:col>16</xdr:col>
                    <xdr:colOff>1666875</xdr:colOff>
                    <xdr:row>17</xdr:row>
                    <xdr:rowOff>257175</xdr:rowOff>
                  </to>
                </anchor>
              </controlPr>
            </control>
          </mc:Choice>
        </mc:AlternateContent>
        <mc:AlternateContent xmlns:mc="http://schemas.openxmlformats.org/markup-compatibility/2006">
          <mc:Choice Requires="x14">
            <control shapeId="52238" r:id="rId7" name="Scroll Bar 14">
              <controlPr defaultSize="0" autoPict="0">
                <anchor>
                  <from>
                    <xdr:col>15</xdr:col>
                    <xdr:colOff>95250</xdr:colOff>
                    <xdr:row>18</xdr:row>
                    <xdr:rowOff>19050</xdr:rowOff>
                  </from>
                  <to>
                    <xdr:col>16</xdr:col>
                    <xdr:colOff>1666875</xdr:colOff>
                    <xdr:row>18</xdr:row>
                    <xdr:rowOff>238125</xdr:rowOff>
                  </to>
                </anchor>
              </controlPr>
            </control>
          </mc:Choice>
        </mc:AlternateContent>
        <mc:AlternateContent xmlns:mc="http://schemas.openxmlformats.org/markup-compatibility/2006">
          <mc:Choice Requires="x14">
            <control shapeId="52239" r:id="rId8" name="Scroll Bar 15">
              <controlPr defaultSize="0" autoPict="0">
                <anchor>
                  <from>
                    <xdr:col>15</xdr:col>
                    <xdr:colOff>95250</xdr:colOff>
                    <xdr:row>18</xdr:row>
                    <xdr:rowOff>371475</xdr:rowOff>
                  </from>
                  <to>
                    <xdr:col>16</xdr:col>
                    <xdr:colOff>1666875</xdr:colOff>
                    <xdr:row>19</xdr:row>
                    <xdr:rowOff>209550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theme="4" tint="-0.249977111117893"/>
    <pageSetUpPr fitToPage="1"/>
  </sheetPr>
  <dimension ref="A1:AA30"/>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163" customWidth="1"/>
    <col min="2" max="2" width="2.42578125" style="163" customWidth="1"/>
    <col min="3" max="3" width="56" style="169" customWidth="1"/>
    <col min="4" max="4" width="2.85546875" style="169" customWidth="1"/>
    <col min="5" max="8" width="4.85546875" style="169" customWidth="1"/>
    <col min="9" max="9" width="6.42578125" style="169" customWidth="1"/>
    <col min="10" max="11" width="3.85546875" style="169" customWidth="1"/>
    <col min="12" max="12" width="23.85546875" style="169" customWidth="1"/>
    <col min="13" max="13" width="2.140625" style="163" customWidth="1"/>
    <col min="14" max="14" width="2.140625" style="170" customWidth="1"/>
    <col min="15" max="15" width="25.42578125" style="171" customWidth="1"/>
    <col min="16" max="16" width="4.42578125" style="171" customWidth="1"/>
    <col min="17" max="17" width="29" style="171" customWidth="1"/>
    <col min="18" max="18" width="2.7109375" style="163" customWidth="1"/>
    <col min="19" max="19" width="2.140625" style="163" customWidth="1"/>
    <col min="20" max="21" width="10.42578125" style="163" customWidth="1"/>
    <col min="22" max="22" width="11.42578125" style="163" customWidth="1"/>
    <col min="23" max="23" width="10.42578125" style="163" customWidth="1"/>
    <col min="24" max="24" width="2.42578125" style="163" customWidth="1"/>
    <col min="25" max="16384" width="11.5703125" style="163"/>
  </cols>
  <sheetData>
    <row r="1" spans="2:24" ht="36.6" customHeight="1" x14ac:dyDescent="0.25">
      <c r="B1" s="410" t="s">
        <v>436</v>
      </c>
      <c r="C1" s="411"/>
      <c r="D1" s="411"/>
      <c r="E1" s="411"/>
      <c r="F1" s="411"/>
      <c r="G1" s="411"/>
      <c r="H1" s="411"/>
      <c r="I1" s="411"/>
      <c r="J1" s="411"/>
      <c r="K1" s="411"/>
      <c r="L1" s="411"/>
      <c r="M1" s="411"/>
      <c r="N1" s="411"/>
      <c r="O1" s="411"/>
      <c r="P1" s="411"/>
      <c r="Q1" s="411"/>
      <c r="R1" s="411"/>
      <c r="S1" s="411"/>
      <c r="T1" s="411"/>
      <c r="U1" s="411"/>
      <c r="V1" s="411"/>
      <c r="W1" s="411"/>
      <c r="X1" s="412"/>
    </row>
    <row r="2" spans="2:24" ht="29.25" customHeight="1" x14ac:dyDescent="0.25">
      <c r="B2" s="296"/>
      <c r="C2" s="408" t="s">
        <v>265</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80"/>
      <c r="D3" s="180"/>
      <c r="E3" s="180"/>
      <c r="F3" s="180"/>
      <c r="G3" s="180"/>
      <c r="H3" s="180"/>
      <c r="I3" s="180"/>
      <c r="J3" s="180"/>
      <c r="K3" s="180"/>
      <c r="L3" s="180"/>
      <c r="M3" s="180"/>
      <c r="N3" s="180"/>
      <c r="O3" s="180"/>
      <c r="P3" s="180"/>
      <c r="Q3" s="180"/>
      <c r="R3" s="172"/>
      <c r="S3" s="172"/>
      <c r="T3" s="171"/>
      <c r="U3" s="171"/>
      <c r="V3" s="171"/>
      <c r="W3" s="171"/>
    </row>
    <row r="4" spans="2:24" ht="28.7" customHeight="1" x14ac:dyDescent="0.35">
      <c r="B4" s="393" t="s">
        <v>5</v>
      </c>
      <c r="C4" s="394"/>
      <c r="D4" s="394"/>
      <c r="E4" s="394"/>
      <c r="F4" s="394"/>
      <c r="G4" s="394"/>
      <c r="H4" s="394"/>
      <c r="I4" s="394"/>
      <c r="J4" s="394"/>
      <c r="K4" s="394"/>
      <c r="L4" s="394"/>
      <c r="M4" s="395"/>
      <c r="N4" s="178"/>
      <c r="O4" s="393" t="s">
        <v>1</v>
      </c>
      <c r="P4" s="394"/>
      <c r="Q4" s="395"/>
      <c r="R4" s="179"/>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403</v>
      </c>
      <c r="K5" s="350"/>
      <c r="L5" s="350"/>
      <c r="M5" s="297"/>
      <c r="N5" s="164"/>
      <c r="O5" s="349" t="s">
        <v>387</v>
      </c>
      <c r="P5" s="350"/>
      <c r="Q5" s="351"/>
      <c r="S5" s="275"/>
      <c r="T5" s="392" t="s">
        <v>396</v>
      </c>
      <c r="U5" s="392"/>
      <c r="V5" s="392"/>
      <c r="W5" s="392"/>
      <c r="X5" s="276"/>
    </row>
    <row r="6" spans="2:24" ht="50.1" customHeight="1" x14ac:dyDescent="0.25">
      <c r="B6" s="275"/>
      <c r="C6" s="189" t="s">
        <v>468</v>
      </c>
      <c r="D6" s="175"/>
      <c r="E6" s="176"/>
      <c r="F6" s="176"/>
      <c r="G6" s="177"/>
      <c r="H6" s="176"/>
      <c r="I6" s="165"/>
      <c r="J6" s="356"/>
      <c r="K6" s="357"/>
      <c r="L6" s="358"/>
      <c r="M6" s="276"/>
      <c r="N6" s="164"/>
      <c r="O6" s="361" t="s">
        <v>88</v>
      </c>
      <c r="P6" s="362"/>
      <c r="Q6" s="363"/>
      <c r="S6" s="275"/>
      <c r="T6" s="389" t="s">
        <v>18</v>
      </c>
      <c r="U6" s="390"/>
      <c r="V6" s="391"/>
      <c r="W6" s="255">
        <v>4</v>
      </c>
      <c r="X6" s="276"/>
    </row>
    <row r="7" spans="2:24" ht="50.1" customHeight="1" x14ac:dyDescent="0.25">
      <c r="B7" s="275"/>
      <c r="C7" s="189" t="s">
        <v>469</v>
      </c>
      <c r="D7" s="175"/>
      <c r="E7" s="176"/>
      <c r="F7" s="177"/>
      <c r="G7" s="176"/>
      <c r="H7" s="176"/>
      <c r="I7" s="166"/>
      <c r="J7" s="352"/>
      <c r="K7" s="353"/>
      <c r="L7" s="354"/>
      <c r="M7" s="277"/>
      <c r="N7" s="164"/>
      <c r="O7" s="361"/>
      <c r="P7" s="362"/>
      <c r="Q7" s="363"/>
      <c r="S7" s="275"/>
      <c r="T7" s="170"/>
      <c r="U7" s="170"/>
      <c r="V7" s="170"/>
      <c r="W7" s="170"/>
      <c r="X7" s="276"/>
    </row>
    <row r="8" spans="2:24" ht="50.1" customHeight="1" x14ac:dyDescent="0.25">
      <c r="B8" s="275"/>
      <c r="C8" s="189" t="s">
        <v>470</v>
      </c>
      <c r="D8" s="175"/>
      <c r="E8" s="176"/>
      <c r="F8" s="176"/>
      <c r="G8" s="176"/>
      <c r="H8" s="177"/>
      <c r="I8" s="166"/>
      <c r="J8" s="352"/>
      <c r="K8" s="353"/>
      <c r="L8" s="354"/>
      <c r="M8" s="277"/>
      <c r="N8" s="164"/>
      <c r="O8" s="359" t="s">
        <v>391</v>
      </c>
      <c r="P8" s="355"/>
      <c r="Q8" s="360"/>
      <c r="S8" s="275"/>
      <c r="T8" s="182">
        <v>1</v>
      </c>
      <c r="U8" s="183">
        <v>2</v>
      </c>
      <c r="V8" s="184">
        <v>3</v>
      </c>
      <c r="W8" s="185">
        <v>4</v>
      </c>
      <c r="X8" s="276"/>
    </row>
    <row r="9" spans="2:24" ht="48.75" customHeight="1" x14ac:dyDescent="0.25">
      <c r="B9" s="275"/>
      <c r="C9" s="189" t="s">
        <v>121</v>
      </c>
      <c r="D9" s="175"/>
      <c r="E9" s="176"/>
      <c r="F9" s="176"/>
      <c r="G9" s="176"/>
      <c r="H9" s="176"/>
      <c r="I9" s="166"/>
      <c r="J9" s="352"/>
      <c r="K9" s="353"/>
      <c r="L9" s="354"/>
      <c r="M9" s="277"/>
      <c r="N9" s="164"/>
      <c r="O9" s="396" t="s">
        <v>199</v>
      </c>
      <c r="P9" s="397"/>
      <c r="Q9" s="398"/>
      <c r="S9" s="275"/>
      <c r="T9" s="27"/>
      <c r="U9" s="27"/>
      <c r="V9" s="27"/>
      <c r="W9" s="170"/>
      <c r="X9" s="276"/>
    </row>
    <row r="10" spans="2:24" ht="75.75" customHeight="1" x14ac:dyDescent="0.25">
      <c r="B10" s="275"/>
      <c r="C10" s="189" t="s">
        <v>471</v>
      </c>
      <c r="D10" s="175"/>
      <c r="E10" s="176"/>
      <c r="F10" s="176"/>
      <c r="G10" s="176"/>
      <c r="H10" s="176"/>
      <c r="I10" s="165"/>
      <c r="J10" s="352"/>
      <c r="K10" s="353"/>
      <c r="L10" s="354"/>
      <c r="M10" s="277"/>
      <c r="N10" s="164"/>
      <c r="O10" s="399"/>
      <c r="P10" s="400"/>
      <c r="Q10" s="401"/>
      <c r="S10" s="275"/>
      <c r="T10" s="364" t="s">
        <v>397</v>
      </c>
      <c r="U10" s="364"/>
      <c r="V10" s="364"/>
      <c r="W10" s="364"/>
      <c r="X10" s="276"/>
    </row>
    <row r="11" spans="2:24" ht="50.1" customHeight="1" x14ac:dyDescent="0.25">
      <c r="B11" s="275"/>
      <c r="C11" s="189" t="s">
        <v>506</v>
      </c>
      <c r="D11" s="175"/>
      <c r="E11" s="176"/>
      <c r="F11" s="176"/>
      <c r="G11" s="176"/>
      <c r="H11" s="176"/>
      <c r="I11" s="166"/>
      <c r="J11" s="352"/>
      <c r="K11" s="353"/>
      <c r="L11" s="354"/>
      <c r="M11" s="277"/>
      <c r="N11" s="164"/>
      <c r="O11" s="301" t="s">
        <v>392</v>
      </c>
      <c r="P11" s="302"/>
      <c r="Q11" s="303"/>
      <c r="S11" s="275"/>
      <c r="T11" s="365"/>
      <c r="U11" s="366"/>
      <c r="V11" s="366"/>
      <c r="W11" s="367"/>
      <c r="X11" s="276"/>
    </row>
    <row r="12" spans="2:24" ht="50.1" customHeight="1" x14ac:dyDescent="0.25">
      <c r="B12" s="275"/>
      <c r="C12" s="188" t="s">
        <v>472</v>
      </c>
      <c r="D12" s="175"/>
      <c r="E12" s="176"/>
      <c r="F12" s="176"/>
      <c r="G12" s="176"/>
      <c r="H12" s="176"/>
      <c r="I12" s="166"/>
      <c r="J12" s="352"/>
      <c r="K12" s="353"/>
      <c r="L12" s="354"/>
      <c r="M12" s="277"/>
      <c r="N12" s="164"/>
      <c r="O12" s="361" t="s">
        <v>89</v>
      </c>
      <c r="P12" s="362"/>
      <c r="Q12" s="363"/>
      <c r="S12" s="275"/>
      <c r="T12" s="368"/>
      <c r="U12" s="369"/>
      <c r="V12" s="369"/>
      <c r="W12" s="370"/>
      <c r="X12" s="276"/>
    </row>
    <row r="13" spans="2:24" ht="57" customHeight="1" x14ac:dyDescent="0.25">
      <c r="B13" s="275"/>
      <c r="C13" s="189"/>
      <c r="D13" s="175"/>
      <c r="E13" s="176"/>
      <c r="F13" s="176"/>
      <c r="G13" s="176"/>
      <c r="H13" s="176"/>
      <c r="I13" s="166"/>
      <c r="J13" s="352"/>
      <c r="K13" s="353"/>
      <c r="L13" s="354"/>
      <c r="M13" s="277"/>
      <c r="N13" s="164"/>
      <c r="O13" s="361"/>
      <c r="P13" s="362"/>
      <c r="Q13" s="363"/>
      <c r="S13" s="275"/>
      <c r="T13" s="368"/>
      <c r="U13" s="369"/>
      <c r="V13" s="369"/>
      <c r="W13" s="370"/>
      <c r="X13" s="276"/>
    </row>
    <row r="14" spans="2:24" ht="51.75" customHeight="1" x14ac:dyDescent="0.25">
      <c r="B14" s="275"/>
      <c r="C14" s="189"/>
      <c r="D14" s="175"/>
      <c r="E14" s="176"/>
      <c r="F14" s="176"/>
      <c r="G14" s="176"/>
      <c r="H14" s="176"/>
      <c r="I14" s="166"/>
      <c r="J14" s="352"/>
      <c r="K14" s="353"/>
      <c r="L14" s="354"/>
      <c r="M14" s="277"/>
      <c r="N14" s="164"/>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164"/>
      <c r="O15" s="349" t="s">
        <v>393</v>
      </c>
      <c r="P15" s="350"/>
      <c r="Q15" s="351"/>
      <c r="R15" s="75"/>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164"/>
      <c r="O16" s="383" t="s">
        <v>228</v>
      </c>
      <c r="P16" s="384"/>
      <c r="Q16" s="385"/>
      <c r="R16" s="75"/>
      <c r="S16" s="275"/>
      <c r="T16" s="368"/>
      <c r="U16" s="369"/>
      <c r="V16" s="369"/>
      <c r="W16" s="370"/>
      <c r="X16" s="276"/>
    </row>
    <row r="17" spans="1:27" ht="30.75" customHeight="1" x14ac:dyDescent="0.25">
      <c r="B17" s="275"/>
      <c r="C17" s="28" t="s">
        <v>402</v>
      </c>
      <c r="D17" s="28"/>
      <c r="E17" s="28"/>
      <c r="F17" s="28"/>
      <c r="G17" s="167"/>
      <c r="H17" s="167"/>
      <c r="I17" s="167"/>
      <c r="J17" s="168"/>
      <c r="K17" s="168"/>
      <c r="L17" s="168"/>
      <c r="M17" s="277"/>
      <c r="N17" s="164"/>
      <c r="O17" s="281" t="s">
        <v>80</v>
      </c>
      <c r="P17" s="23"/>
      <c r="Q17" s="282"/>
      <c r="R17" s="181">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164"/>
      <c r="O18" s="281" t="s">
        <v>81</v>
      </c>
      <c r="P18" s="23"/>
      <c r="Q18" s="282"/>
      <c r="R18" s="181">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164"/>
      <c r="O19" s="281" t="s">
        <v>82</v>
      </c>
      <c r="P19" s="23"/>
      <c r="Q19" s="282"/>
      <c r="R19" s="181">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164"/>
      <c r="O20" s="281" t="s">
        <v>83</v>
      </c>
      <c r="P20" s="23"/>
      <c r="Q20" s="282"/>
      <c r="R20" s="181">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227</v>
      </c>
      <c r="P21" s="24"/>
      <c r="Q21" s="276"/>
      <c r="R21" s="181">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181"/>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7" ht="30" customHeight="1" x14ac:dyDescent="0.25">
      <c r="A25" s="169"/>
      <c r="B25" s="169"/>
      <c r="K25" s="163"/>
      <c r="L25" s="170"/>
      <c r="M25" s="171"/>
      <c r="N25" s="171"/>
      <c r="P25" s="169"/>
      <c r="Q25" s="169"/>
      <c r="R25" s="77"/>
      <c r="S25" s="169"/>
      <c r="T25" s="169"/>
      <c r="U25" s="169"/>
      <c r="V25" s="169"/>
      <c r="W25" s="169"/>
      <c r="X25" s="169"/>
      <c r="Y25" s="171"/>
      <c r="Z25" s="171"/>
      <c r="AA25" s="169"/>
    </row>
    <row r="26" spans="1:27" ht="30" customHeight="1" x14ac:dyDescent="0.25">
      <c r="A26" s="169"/>
      <c r="B26" s="169"/>
      <c r="K26" s="163"/>
      <c r="L26" s="170"/>
      <c r="M26" s="171"/>
      <c r="N26" s="171"/>
      <c r="P26" s="169"/>
      <c r="Q26" s="169"/>
      <c r="R26" s="169"/>
      <c r="S26" s="169"/>
      <c r="T26" s="169"/>
      <c r="U26" s="169"/>
      <c r="V26" s="169"/>
      <c r="W26" s="169"/>
      <c r="X26" s="169"/>
      <c r="Y26" s="171"/>
      <c r="Z26" s="171"/>
      <c r="AA26" s="169"/>
    </row>
    <row r="27" spans="1:27" ht="11.45" customHeight="1" x14ac:dyDescent="0.25">
      <c r="A27" s="169"/>
      <c r="B27" s="169"/>
      <c r="K27" s="163"/>
      <c r="L27" s="170"/>
      <c r="M27" s="171"/>
      <c r="N27" s="171"/>
      <c r="P27" s="169"/>
      <c r="Q27" s="169"/>
      <c r="R27" s="169"/>
      <c r="S27" s="169"/>
      <c r="T27" s="169"/>
      <c r="U27" s="169"/>
      <c r="V27" s="169"/>
      <c r="W27" s="169"/>
      <c r="X27" s="169"/>
      <c r="Y27" s="171"/>
      <c r="Z27" s="171"/>
      <c r="AA27" s="169"/>
    </row>
    <row r="28" spans="1:27" ht="30" customHeight="1" x14ac:dyDescent="0.25">
      <c r="A28" s="169"/>
      <c r="B28" s="169"/>
      <c r="K28" s="163"/>
      <c r="L28" s="170"/>
      <c r="M28" s="171"/>
      <c r="N28" s="171"/>
      <c r="P28" s="169"/>
      <c r="Q28" s="169"/>
      <c r="R28" s="169"/>
      <c r="S28" s="169"/>
      <c r="T28" s="169"/>
      <c r="U28" s="169"/>
      <c r="V28" s="169"/>
      <c r="W28" s="169"/>
      <c r="X28" s="169"/>
      <c r="Y28" s="171"/>
      <c r="Z28" s="171"/>
      <c r="AA28" s="169"/>
    </row>
    <row r="29" spans="1:27" ht="30" customHeight="1" x14ac:dyDescent="0.25"/>
    <row r="30" spans="1:27" ht="30" customHeight="1" x14ac:dyDescent="0.25"/>
  </sheetData>
  <mergeCells count="28">
    <mergeCell ref="B1:X1"/>
    <mergeCell ref="S4:X4"/>
    <mergeCell ref="J13:L13"/>
    <mergeCell ref="J14:L14"/>
    <mergeCell ref="J5:L5"/>
    <mergeCell ref="O5:Q5"/>
    <mergeCell ref="J6:L6"/>
    <mergeCell ref="O6:Q7"/>
    <mergeCell ref="J7:L7"/>
    <mergeCell ref="J8:L8"/>
    <mergeCell ref="O8:Q8"/>
    <mergeCell ref="J9:L9"/>
    <mergeCell ref="O9:Q10"/>
    <mergeCell ref="J10:L10"/>
    <mergeCell ref="J11:L11"/>
    <mergeCell ref="J12:L12"/>
    <mergeCell ref="T5:W5"/>
    <mergeCell ref="T6:V6"/>
    <mergeCell ref="T10:W10"/>
    <mergeCell ref="T11:W23"/>
    <mergeCell ref="C2:X2"/>
    <mergeCell ref="B4:M4"/>
    <mergeCell ref="O4:Q4"/>
    <mergeCell ref="J15:L15"/>
    <mergeCell ref="O15:Q15"/>
    <mergeCell ref="O16:Q16"/>
    <mergeCell ref="C18:L22"/>
    <mergeCell ref="O12:Q14"/>
  </mergeCells>
  <conditionalFormatting sqref="P23:P24">
    <cfRule type="cellIs" dxfId="48" priority="3" operator="between">
      <formula>1.2001</formula>
      <formula>1.4</formula>
    </cfRule>
    <cfRule type="cellIs" dxfId="47" priority="4" operator="between">
      <formula>1.001</formula>
      <formula>1.2</formula>
    </cfRule>
    <cfRule type="cellIs" dxfId="46" priority="5" operator="between">
      <formula>0.8001</formula>
      <formula>1</formula>
    </cfRule>
    <cfRule type="cellIs" dxfId="45"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59" r:id="rId4" name="Scroll Bar 11">
              <controlPr defaultSize="0" autoPict="0">
                <anchor>
                  <from>
                    <xdr:col>15</xdr:col>
                    <xdr:colOff>85725</xdr:colOff>
                    <xdr:row>16</xdr:row>
                    <xdr:rowOff>104775</xdr:rowOff>
                  </from>
                  <to>
                    <xdr:col>16</xdr:col>
                    <xdr:colOff>1638300</xdr:colOff>
                    <xdr:row>16</xdr:row>
                    <xdr:rowOff>304800</xdr:rowOff>
                  </to>
                </anchor>
              </controlPr>
            </control>
          </mc:Choice>
        </mc:AlternateContent>
        <mc:AlternateContent xmlns:mc="http://schemas.openxmlformats.org/markup-compatibility/2006">
          <mc:Choice Requires="x14">
            <control shapeId="53260" r:id="rId5" name="Scroll Bar 12">
              <controlPr defaultSize="0" autoPict="0">
                <anchor>
                  <from>
                    <xdr:col>15</xdr:col>
                    <xdr:colOff>85725</xdr:colOff>
                    <xdr:row>17</xdr:row>
                    <xdr:rowOff>57150</xdr:rowOff>
                  </from>
                  <to>
                    <xdr:col>16</xdr:col>
                    <xdr:colOff>1638300</xdr:colOff>
                    <xdr:row>17</xdr:row>
                    <xdr:rowOff>266700</xdr:rowOff>
                  </to>
                </anchor>
              </controlPr>
            </control>
          </mc:Choice>
        </mc:AlternateContent>
        <mc:AlternateContent xmlns:mc="http://schemas.openxmlformats.org/markup-compatibility/2006">
          <mc:Choice Requires="x14">
            <control shapeId="53261" r:id="rId6" name="Scroll Bar 13">
              <controlPr defaultSize="0" autoPict="0">
                <anchor>
                  <from>
                    <xdr:col>15</xdr:col>
                    <xdr:colOff>85725</xdr:colOff>
                    <xdr:row>18</xdr:row>
                    <xdr:rowOff>47625</xdr:rowOff>
                  </from>
                  <to>
                    <xdr:col>16</xdr:col>
                    <xdr:colOff>1638300</xdr:colOff>
                    <xdr:row>18</xdr:row>
                    <xdr:rowOff>257175</xdr:rowOff>
                  </to>
                </anchor>
              </controlPr>
            </control>
          </mc:Choice>
        </mc:AlternateContent>
        <mc:AlternateContent xmlns:mc="http://schemas.openxmlformats.org/markup-compatibility/2006">
          <mc:Choice Requires="x14">
            <control shapeId="53262" r:id="rId7" name="Scroll Bar 14">
              <controlPr defaultSize="0" autoPict="0">
                <anchor>
                  <from>
                    <xdr:col>15</xdr:col>
                    <xdr:colOff>85725</xdr:colOff>
                    <xdr:row>19</xdr:row>
                    <xdr:rowOff>57150</xdr:rowOff>
                  </from>
                  <to>
                    <xdr:col>16</xdr:col>
                    <xdr:colOff>1638300</xdr:colOff>
                    <xdr:row>19</xdr:row>
                    <xdr:rowOff>266700</xdr:rowOff>
                  </to>
                </anchor>
              </controlPr>
            </control>
          </mc:Choice>
        </mc:AlternateContent>
        <mc:AlternateContent xmlns:mc="http://schemas.openxmlformats.org/markup-compatibility/2006">
          <mc:Choice Requires="x14">
            <control shapeId="53263" r:id="rId8" name="Scroll Bar 15">
              <controlPr defaultSize="0" autoPict="0">
                <anchor>
                  <from>
                    <xdr:col>15</xdr:col>
                    <xdr:colOff>85725</xdr:colOff>
                    <xdr:row>20</xdr:row>
                    <xdr:rowOff>57150</xdr:rowOff>
                  </from>
                  <to>
                    <xdr:col>16</xdr:col>
                    <xdr:colOff>1638300</xdr:colOff>
                    <xdr:row>20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
  <sheetViews>
    <sheetView zoomScale="80" zoomScaleNormal="80" zoomScaleSheetLayoutView="40" workbookViewId="0">
      <selection activeCell="S17" sqref="S17"/>
    </sheetView>
  </sheetViews>
  <sheetFormatPr baseColWidth="10" defaultRowHeight="15" x14ac:dyDescent="0.25"/>
  <cols>
    <col min="1" max="1" width="3" customWidth="1"/>
    <col min="7" max="7" width="96.5703125" customWidth="1"/>
    <col min="8" max="8" width="2.28515625" customWidth="1"/>
  </cols>
  <sheetData>
    <row r="2" spans="2:7" ht="25.5" customHeight="1" x14ac:dyDescent="0.25">
      <c r="B2" s="340" t="s">
        <v>371</v>
      </c>
      <c r="C2" s="340"/>
      <c r="D2" s="340"/>
      <c r="E2" s="340"/>
      <c r="F2" s="340"/>
      <c r="G2" s="233"/>
    </row>
    <row r="4" spans="2:7" ht="409.5" customHeight="1" x14ac:dyDescent="0.25">
      <c r="B4" s="341" t="s">
        <v>377</v>
      </c>
      <c r="C4" s="341"/>
      <c r="D4" s="341"/>
      <c r="E4" s="341"/>
      <c r="F4" s="341"/>
      <c r="G4" s="341"/>
    </row>
  </sheetData>
  <mergeCells count="2">
    <mergeCell ref="B2:F2"/>
    <mergeCell ref="B4:G4"/>
  </mergeCells>
  <printOptions horizontalCentered="1"/>
  <pageMargins left="0.23622047244094491" right="0.23622047244094491" top="0.59055118110236227" bottom="0"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5" tint="-0.249977111117893"/>
  </sheetPr>
  <dimension ref="A1:AB58"/>
  <sheetViews>
    <sheetView zoomScale="80" zoomScaleNormal="80" zoomScaleSheetLayoutView="40" zoomScalePageLayoutView="25" workbookViewId="0">
      <selection activeCell="S17" sqref="S17"/>
    </sheetView>
  </sheetViews>
  <sheetFormatPr baseColWidth="10" defaultColWidth="11.5703125" defaultRowHeight="15" x14ac:dyDescent="0.25"/>
  <cols>
    <col min="1" max="1" width="7.85546875" style="1" customWidth="1"/>
    <col min="2" max="2" width="3.42578125" style="1" customWidth="1"/>
    <col min="3" max="3" width="48.5703125" style="13" customWidth="1"/>
    <col min="4" max="4" width="3.42578125" style="1" customWidth="1"/>
    <col min="5" max="5" width="52.28515625" style="1" customWidth="1"/>
    <col min="6" max="6" width="2.5703125" style="1" customWidth="1"/>
    <col min="7" max="7" width="1.5703125" style="203" customWidth="1"/>
    <col min="8" max="8" width="10.5703125" style="1" customWidth="1"/>
    <col min="9" max="9" width="6.7109375" style="1" customWidth="1"/>
    <col min="10" max="10" width="8.5703125" style="1" customWidth="1"/>
    <col min="11" max="11" width="2.42578125" style="203" customWidth="1"/>
    <col min="12" max="12" width="15.28515625" style="1" customWidth="1"/>
    <col min="13" max="13" width="2.140625" style="1" customWidth="1"/>
    <col min="14" max="14" width="2.85546875" style="1" customWidth="1"/>
    <col min="15" max="15" width="4.140625" style="1" customWidth="1"/>
    <col min="16" max="16" width="5.7109375" style="1" customWidth="1"/>
    <col min="17" max="17" width="4" style="1" customWidth="1"/>
    <col min="18" max="18" width="5.85546875" style="1" customWidth="1"/>
    <col min="19" max="19" width="4.28515625" style="1" customWidth="1"/>
    <col min="20" max="16384" width="11.5703125" style="1"/>
  </cols>
  <sheetData>
    <row r="1" spans="1:28" s="203" customFormat="1" x14ac:dyDescent="0.25">
      <c r="C1" s="206"/>
    </row>
    <row r="2" spans="1:28" s="191" customFormat="1" ht="33" customHeight="1" x14ac:dyDescent="0.25">
      <c r="A2" s="308" t="s">
        <v>532</v>
      </c>
      <c r="B2" s="263"/>
      <c r="C2" s="263"/>
      <c r="D2" s="263"/>
      <c r="E2" s="413"/>
      <c r="F2" s="413"/>
      <c r="G2" s="413"/>
      <c r="H2" s="413"/>
      <c r="I2" s="413"/>
      <c r="J2" s="413"/>
      <c r="K2" s="413"/>
      <c r="L2" s="413"/>
      <c r="M2" s="413"/>
      <c r="N2" s="413"/>
      <c r="O2" s="413"/>
      <c r="P2" s="413"/>
      <c r="Q2" s="413"/>
      <c r="R2" s="413"/>
      <c r="S2" s="413"/>
    </row>
    <row r="3" spans="1:28" s="203" customFormat="1" x14ac:dyDescent="0.25">
      <c r="C3" s="206"/>
    </row>
    <row r="4" spans="1:28" ht="22.5" customHeight="1" x14ac:dyDescent="0.3">
      <c r="A4" s="417" t="s">
        <v>240</v>
      </c>
      <c r="B4" s="418"/>
      <c r="C4" s="418"/>
      <c r="D4" s="418"/>
      <c r="E4" s="419"/>
      <c r="F4" s="309"/>
      <c r="G4" s="417" t="s">
        <v>241</v>
      </c>
      <c r="H4" s="418"/>
      <c r="I4" s="418"/>
      <c r="J4" s="418"/>
      <c r="K4" s="418"/>
      <c r="L4" s="418"/>
      <c r="M4" s="419"/>
      <c r="N4" s="309"/>
      <c r="O4" s="417" t="s">
        <v>237</v>
      </c>
      <c r="P4" s="418"/>
      <c r="Q4" s="418"/>
      <c r="R4" s="418"/>
      <c r="S4" s="419"/>
    </row>
    <row r="5" spans="1:28" x14ac:dyDescent="0.25">
      <c r="F5" s="203"/>
      <c r="H5" s="198"/>
      <c r="I5" s="198"/>
      <c r="J5" s="198"/>
      <c r="L5" s="198"/>
      <c r="M5" s="203"/>
      <c r="N5" s="203"/>
      <c r="O5" s="203"/>
      <c r="P5" s="203"/>
      <c r="Q5" s="203"/>
      <c r="R5" s="203"/>
      <c r="S5" s="203"/>
      <c r="T5" s="3"/>
    </row>
    <row r="6" spans="1:28" s="206" customFormat="1" ht="10.5" customHeight="1" x14ac:dyDescent="0.25">
      <c r="A6" s="416" t="s">
        <v>67</v>
      </c>
      <c r="B6" s="220"/>
      <c r="C6" s="416" t="s">
        <v>68</v>
      </c>
      <c r="D6" s="220"/>
      <c r="E6" s="416" t="s">
        <v>85</v>
      </c>
      <c r="F6" s="203"/>
      <c r="G6" s="229"/>
      <c r="H6" s="415" t="s">
        <v>238</v>
      </c>
      <c r="I6" s="415"/>
      <c r="J6" s="415"/>
      <c r="K6" s="415"/>
      <c r="L6" s="415"/>
      <c r="M6" s="229"/>
      <c r="N6" s="203"/>
      <c r="O6" s="415" t="s">
        <v>239</v>
      </c>
      <c r="P6" s="415"/>
      <c r="Q6" s="415"/>
      <c r="R6" s="415"/>
      <c r="S6" s="415"/>
      <c r="T6" s="205"/>
      <c r="U6" s="203"/>
      <c r="V6" s="203"/>
      <c r="W6" s="205"/>
      <c r="X6" s="203"/>
      <c r="Y6" s="203"/>
      <c r="Z6" s="203"/>
      <c r="AA6" s="203"/>
      <c r="AB6" s="203"/>
    </row>
    <row r="7" spans="1:28" s="13" customFormat="1" ht="16.5" customHeight="1" x14ac:dyDescent="0.25">
      <c r="A7" s="416"/>
      <c r="B7" s="220"/>
      <c r="C7" s="416"/>
      <c r="D7" s="220"/>
      <c r="E7" s="416"/>
      <c r="F7" s="203"/>
      <c r="G7" s="416" t="s">
        <v>69</v>
      </c>
      <c r="H7" s="416"/>
      <c r="I7" s="416"/>
      <c r="J7" s="416"/>
      <c r="K7" s="220"/>
      <c r="L7" s="220" t="s">
        <v>70</v>
      </c>
      <c r="M7" s="220"/>
      <c r="N7" s="203"/>
      <c r="O7" s="220"/>
      <c r="P7" s="216" t="s">
        <v>86</v>
      </c>
      <c r="Q7" s="216"/>
      <c r="R7" s="216" t="s">
        <v>87</v>
      </c>
      <c r="S7" s="221"/>
      <c r="T7" s="205"/>
      <c r="U7" s="203"/>
      <c r="V7" s="203"/>
      <c r="W7" s="205"/>
      <c r="X7" s="1"/>
      <c r="Y7" s="1"/>
      <c r="Z7" s="1"/>
      <c r="AA7" s="1"/>
      <c r="AB7" s="1"/>
    </row>
    <row r="8" spans="1:28" s="203" customFormat="1" ht="8.4499999999999993" customHeight="1" x14ac:dyDescent="0.25">
      <c r="C8" s="206"/>
      <c r="G8" s="205"/>
      <c r="H8" s="205"/>
      <c r="I8" s="205"/>
      <c r="T8" s="1"/>
      <c r="U8" s="1"/>
      <c r="V8" s="1"/>
      <c r="W8" s="1"/>
      <c r="X8" s="1"/>
      <c r="Y8" s="1"/>
      <c r="Z8" s="1"/>
      <c r="AA8" s="1"/>
      <c r="AB8" s="1"/>
    </row>
    <row r="9" spans="1:28" ht="8.4499999999999993" customHeight="1" x14ac:dyDescent="0.25">
      <c r="A9" s="187"/>
      <c r="B9" s="187"/>
      <c r="C9" s="190"/>
      <c r="D9" s="187"/>
      <c r="E9" s="187"/>
      <c r="F9" s="203"/>
      <c r="G9" s="205"/>
      <c r="H9" s="205"/>
      <c r="I9" s="205"/>
      <c r="J9" s="198"/>
      <c r="L9" s="198"/>
      <c r="M9" s="198"/>
      <c r="N9" s="203"/>
      <c r="O9" s="224"/>
      <c r="P9" s="223"/>
      <c r="Q9" s="224"/>
      <c r="R9" s="217"/>
      <c r="S9" s="224"/>
    </row>
    <row r="10" spans="1:28" ht="32.25" x14ac:dyDescent="0.25">
      <c r="A10" s="201">
        <v>1</v>
      </c>
      <c r="B10" s="192"/>
      <c r="C10" s="200" t="s">
        <v>29</v>
      </c>
      <c r="D10" s="199"/>
      <c r="E10" s="202" t="s">
        <v>380</v>
      </c>
      <c r="F10" s="203"/>
      <c r="G10" s="210"/>
      <c r="H10" s="210"/>
      <c r="I10" s="215">
        <f>'T1'!$W$6</f>
        <v>4</v>
      </c>
      <c r="J10" s="210"/>
      <c r="K10" s="210"/>
      <c r="L10" s="19" t="str">
        <f>IF(ISBLANK(P10)," ", IF(P10&lt;I10,"ö",IF(P10=I10,"ó",IF(P10&gt;I10,"÷",FALSE))))</f>
        <v>ö</v>
      </c>
      <c r="M10" s="210"/>
      <c r="N10" s="208"/>
      <c r="O10" s="218"/>
      <c r="P10" s="222">
        <v>1</v>
      </c>
      <c r="Q10" s="223"/>
      <c r="R10" s="222">
        <v>1</v>
      </c>
      <c r="S10" s="218"/>
    </row>
    <row r="11" spans="1:28" ht="9.75" customHeight="1" x14ac:dyDescent="0.25">
      <c r="A11" s="230"/>
      <c r="B11" s="191"/>
      <c r="C11" s="194"/>
      <c r="D11" s="193"/>
      <c r="E11" s="195"/>
      <c r="F11" s="199"/>
      <c r="G11" s="205"/>
      <c r="H11" s="205"/>
      <c r="I11" s="213"/>
      <c r="J11" s="3"/>
      <c r="K11" s="205"/>
      <c r="L11" s="209"/>
      <c r="N11" s="205"/>
      <c r="O11" s="217"/>
      <c r="P11" s="224"/>
      <c r="Q11" s="223"/>
      <c r="R11" s="224"/>
      <c r="S11" s="217"/>
    </row>
    <row r="12" spans="1:28" ht="32.25" x14ac:dyDescent="0.25">
      <c r="A12" s="201">
        <v>2</v>
      </c>
      <c r="B12" s="192"/>
      <c r="C12" s="200" t="s">
        <v>383</v>
      </c>
      <c r="D12" s="193"/>
      <c r="E12" s="202" t="s">
        <v>384</v>
      </c>
      <c r="F12" s="199"/>
      <c r="G12" s="208"/>
      <c r="H12" s="208"/>
      <c r="I12" s="215">
        <f>'T2'!$W$6</f>
        <v>4</v>
      </c>
      <c r="J12" s="15"/>
      <c r="K12" s="208"/>
      <c r="L12" s="19" t="str">
        <f>IF(ISBLANK(P12)," ", IF(P12&lt;I12,"ö",IF(P12=I12,"ó",IF(P12&gt;I12,"÷",FALSE))))</f>
        <v>ö</v>
      </c>
      <c r="N12" s="208"/>
      <c r="O12" s="218"/>
      <c r="P12" s="222">
        <v>2</v>
      </c>
      <c r="Q12" s="223"/>
      <c r="R12" s="222">
        <v>4</v>
      </c>
      <c r="S12" s="218"/>
    </row>
    <row r="13" spans="1:28" ht="9.75" customHeight="1" x14ac:dyDescent="0.25">
      <c r="A13" s="230"/>
      <c r="B13" s="191"/>
      <c r="C13" s="194"/>
      <c r="D13" s="193"/>
      <c r="E13" s="195"/>
      <c r="F13" s="199"/>
      <c r="G13" s="205"/>
      <c r="H13" s="205"/>
      <c r="I13" s="213"/>
      <c r="J13" s="3"/>
      <c r="K13" s="205"/>
      <c r="L13" s="205"/>
      <c r="N13" s="205"/>
      <c r="O13" s="217"/>
      <c r="P13" s="224"/>
      <c r="Q13" s="223"/>
      <c r="R13" s="224"/>
      <c r="S13" s="217"/>
    </row>
    <row r="14" spans="1:28" ht="32.25" x14ac:dyDescent="0.25">
      <c r="A14" s="201">
        <v>3</v>
      </c>
      <c r="B14" s="192"/>
      <c r="C14" s="200" t="s">
        <v>31</v>
      </c>
      <c r="D14" s="193"/>
      <c r="E14" s="202" t="s">
        <v>71</v>
      </c>
      <c r="F14" s="199"/>
      <c r="G14" s="208"/>
      <c r="H14" s="208"/>
      <c r="I14" s="215">
        <f>'T3'!$W$6</f>
        <v>4</v>
      </c>
      <c r="J14" s="15"/>
      <c r="K14" s="208"/>
      <c r="L14" s="19" t="str">
        <f>IF(ISBLANK(P14)," ", IF(P14&lt;I14,"ö",IF(P14=I14,"ó",IF(P14&gt;I14,"÷",FALSE))))</f>
        <v>ö</v>
      </c>
      <c r="N14" s="208"/>
      <c r="O14" s="218"/>
      <c r="P14" s="222">
        <v>3</v>
      </c>
      <c r="Q14" s="223"/>
      <c r="R14" s="222">
        <v>3</v>
      </c>
      <c r="S14" s="218"/>
    </row>
    <row r="15" spans="1:28" ht="9.75" customHeight="1" x14ac:dyDescent="0.25">
      <c r="A15" s="230"/>
      <c r="B15" s="191"/>
      <c r="C15" s="194"/>
      <c r="D15" s="193"/>
      <c r="E15" s="195"/>
      <c r="F15" s="199"/>
      <c r="G15" s="205"/>
      <c r="H15" s="205"/>
      <c r="I15" s="213"/>
      <c r="J15" s="3"/>
      <c r="K15" s="205"/>
      <c r="L15" s="205"/>
      <c r="N15" s="205"/>
      <c r="O15" s="217"/>
      <c r="P15" s="224"/>
      <c r="Q15" s="223"/>
      <c r="R15" s="224"/>
      <c r="S15" s="217"/>
    </row>
    <row r="16" spans="1:28" ht="32.25" x14ac:dyDescent="0.25">
      <c r="A16" s="201">
        <v>4</v>
      </c>
      <c r="B16" s="192"/>
      <c r="C16" s="200" t="s">
        <v>32</v>
      </c>
      <c r="D16" s="193"/>
      <c r="E16" s="202" t="s">
        <v>72</v>
      </c>
      <c r="F16" s="199"/>
      <c r="G16" s="208"/>
      <c r="H16" s="208"/>
      <c r="I16" s="215">
        <f>'T4'!$W$6</f>
        <v>4</v>
      </c>
      <c r="J16" s="15"/>
      <c r="K16" s="208"/>
      <c r="L16" s="19" t="str">
        <f>IF(ISBLANK(P16)," ", IF(P16&lt;I16,"ö",IF(P16=I16,"ó",IF(P16&gt;I16,"÷",FALSE))))</f>
        <v>ö</v>
      </c>
      <c r="N16" s="208"/>
      <c r="O16" s="218"/>
      <c r="P16" s="222">
        <v>2</v>
      </c>
      <c r="Q16" s="223"/>
      <c r="R16" s="222">
        <v>2</v>
      </c>
      <c r="S16" s="218"/>
    </row>
    <row r="17" spans="1:19" ht="9.75" customHeight="1" x14ac:dyDescent="0.25">
      <c r="A17" s="230"/>
      <c r="B17" s="191"/>
      <c r="C17" s="194"/>
      <c r="D17" s="193"/>
      <c r="E17" s="195"/>
      <c r="F17" s="199"/>
      <c r="G17" s="205"/>
      <c r="H17" s="205"/>
      <c r="I17" s="213"/>
      <c r="J17" s="3"/>
      <c r="K17" s="205"/>
      <c r="L17" s="205"/>
      <c r="N17" s="205"/>
      <c r="O17" s="217"/>
      <c r="P17" s="224"/>
      <c r="Q17" s="223"/>
      <c r="R17" s="224"/>
      <c r="S17" s="217"/>
    </row>
    <row r="18" spans="1:19" ht="32.25" x14ac:dyDescent="0.25">
      <c r="A18" s="201">
        <v>5</v>
      </c>
      <c r="B18" s="192"/>
      <c r="C18" s="200" t="s">
        <v>33</v>
      </c>
      <c r="D18" s="193"/>
      <c r="E18" s="202" t="s">
        <v>73</v>
      </c>
      <c r="F18" s="199"/>
      <c r="G18" s="208"/>
      <c r="H18" s="208"/>
      <c r="I18" s="215">
        <f>'T5'!$W$6</f>
        <v>4</v>
      </c>
      <c r="J18" s="15"/>
      <c r="K18" s="208"/>
      <c r="L18" s="19" t="str">
        <f>IF(ISBLANK(P18)," ", IF(P18&lt;I18,"ö",IF(P18=I18,"ó",IF(P18&gt;I18,"÷",FALSE))))</f>
        <v>ö</v>
      </c>
      <c r="N18" s="208"/>
      <c r="O18" s="218"/>
      <c r="P18" s="222">
        <v>2</v>
      </c>
      <c r="Q18" s="223"/>
      <c r="R18" s="222">
        <v>2</v>
      </c>
      <c r="S18" s="218"/>
    </row>
    <row r="19" spans="1:19" ht="9.75" customHeight="1" x14ac:dyDescent="0.25">
      <c r="A19" s="230"/>
      <c r="B19" s="191"/>
      <c r="C19" s="194"/>
      <c r="D19" s="193"/>
      <c r="E19" s="195"/>
      <c r="F19" s="199"/>
      <c r="G19" s="205"/>
      <c r="H19" s="205"/>
      <c r="I19" s="213"/>
      <c r="J19" s="3"/>
      <c r="K19" s="205"/>
      <c r="L19" s="205"/>
      <c r="N19" s="205"/>
      <c r="O19" s="217"/>
      <c r="P19" s="224"/>
      <c r="Q19" s="223"/>
      <c r="R19" s="224"/>
      <c r="S19" s="217"/>
    </row>
    <row r="20" spans="1:19" ht="32.25" x14ac:dyDescent="0.25">
      <c r="A20" s="201">
        <v>6</v>
      </c>
      <c r="B20" s="192"/>
      <c r="C20" s="200" t="s">
        <v>34</v>
      </c>
      <c r="D20" s="193"/>
      <c r="E20" s="202" t="s">
        <v>74</v>
      </c>
      <c r="F20" s="199"/>
      <c r="G20" s="208"/>
      <c r="H20" s="208"/>
      <c r="I20" s="215">
        <f>'T6'!$W$6</f>
        <v>4</v>
      </c>
      <c r="J20" s="15"/>
      <c r="K20" s="208"/>
      <c r="L20" s="19" t="str">
        <f>IF(ISBLANK(P20)," ", IF(P20&lt;I20,"ö",IF(P20=I20,"ó",IF(P20&gt;I20,"÷",FALSE))))</f>
        <v>ó</v>
      </c>
      <c r="N20" s="208"/>
      <c r="O20" s="218"/>
      <c r="P20" s="222">
        <v>4</v>
      </c>
      <c r="Q20" s="223"/>
      <c r="R20" s="222">
        <v>4</v>
      </c>
      <c r="S20" s="218"/>
    </row>
    <row r="21" spans="1:19" ht="9.75" customHeight="1" x14ac:dyDescent="0.25">
      <c r="A21" s="231"/>
      <c r="B21" s="191"/>
      <c r="C21" s="194"/>
      <c r="D21" s="193"/>
      <c r="E21" s="195"/>
      <c r="F21" s="199"/>
      <c r="G21" s="205"/>
      <c r="H21" s="205"/>
      <c r="I21" s="213"/>
      <c r="J21" s="3"/>
      <c r="K21" s="205"/>
      <c r="L21" s="205"/>
      <c r="N21" s="205"/>
      <c r="O21" s="217"/>
      <c r="P21" s="224"/>
      <c r="Q21" s="223"/>
      <c r="R21" s="224"/>
      <c r="S21" s="217"/>
    </row>
    <row r="22" spans="1:19" ht="32.25" x14ac:dyDescent="0.25">
      <c r="A22" s="201">
        <v>7</v>
      </c>
      <c r="B22" s="192"/>
      <c r="C22" s="200" t="s">
        <v>35</v>
      </c>
      <c r="D22" s="193"/>
      <c r="E22" s="202" t="s">
        <v>441</v>
      </c>
      <c r="F22" s="14"/>
      <c r="G22" s="208"/>
      <c r="H22" s="208"/>
      <c r="I22" s="215">
        <f>'T7'!$W$6</f>
        <v>4</v>
      </c>
      <c r="J22" s="15"/>
      <c r="K22" s="208"/>
      <c r="L22" s="19" t="str">
        <f>IF(ISBLANK(P22)," ", IF(P22&lt;I22,"ö",IF(P22=I22,"ó",IF(P22&gt;I22,"÷",FALSE))))</f>
        <v>ö</v>
      </c>
      <c r="N22" s="208"/>
      <c r="O22" s="218"/>
      <c r="P22" s="222">
        <v>3</v>
      </c>
      <c r="Q22" s="223"/>
      <c r="R22" s="222">
        <v>3</v>
      </c>
      <c r="S22" s="218"/>
    </row>
    <row r="23" spans="1:19" ht="9.75" customHeight="1" x14ac:dyDescent="0.25">
      <c r="A23" s="230"/>
      <c r="B23" s="191"/>
      <c r="C23" s="194"/>
      <c r="D23" s="193"/>
      <c r="E23" s="195"/>
      <c r="G23" s="205"/>
      <c r="H23" s="205"/>
      <c r="I23" s="213"/>
      <c r="J23" s="3"/>
      <c r="K23" s="205"/>
      <c r="L23" s="205"/>
      <c r="N23" s="205"/>
      <c r="O23" s="217"/>
      <c r="P23" s="224"/>
      <c r="Q23" s="223"/>
      <c r="R23" s="224"/>
      <c r="S23" s="217"/>
    </row>
    <row r="24" spans="1:19" ht="32.25" x14ac:dyDescent="0.25">
      <c r="A24" s="201">
        <v>8</v>
      </c>
      <c r="B24" s="192"/>
      <c r="C24" s="200" t="s">
        <v>36</v>
      </c>
      <c r="D24" s="193"/>
      <c r="E24" s="202" t="s">
        <v>75</v>
      </c>
      <c r="F24" s="14"/>
      <c r="G24" s="208"/>
      <c r="H24" s="208"/>
      <c r="I24" s="215">
        <f>'T8'!$W$6</f>
        <v>4</v>
      </c>
      <c r="J24" s="15"/>
      <c r="K24" s="208"/>
      <c r="L24" s="19" t="str">
        <f>IF(ISBLANK(P24)," ", IF(P24&lt;I24,"ö",IF(P24=I24,"ó",IF(P24&gt;I24,"÷",FALSE))))</f>
        <v>ö</v>
      </c>
      <c r="N24" s="208"/>
      <c r="O24" s="218"/>
      <c r="P24" s="222">
        <v>1</v>
      </c>
      <c r="Q24" s="223"/>
      <c r="R24" s="222">
        <v>1</v>
      </c>
      <c r="S24" s="218"/>
    </row>
    <row r="25" spans="1:19" ht="9.75" customHeight="1" x14ac:dyDescent="0.25">
      <c r="A25" s="230"/>
      <c r="B25" s="191"/>
      <c r="C25" s="194"/>
      <c r="D25" s="193"/>
      <c r="E25" s="195"/>
      <c r="G25" s="205"/>
      <c r="H25" s="205"/>
      <c r="I25" s="213"/>
      <c r="J25" s="3"/>
      <c r="K25" s="205"/>
      <c r="L25" s="205"/>
      <c r="N25" s="205"/>
      <c r="O25" s="217"/>
      <c r="P25" s="224"/>
      <c r="Q25" s="223"/>
      <c r="R25" s="225"/>
      <c r="S25" s="217"/>
    </row>
    <row r="26" spans="1:19" ht="32.25" x14ac:dyDescent="0.25">
      <c r="A26" s="201">
        <v>9</v>
      </c>
      <c r="B26" s="192"/>
      <c r="C26" s="200" t="s">
        <v>37</v>
      </c>
      <c r="D26" s="193"/>
      <c r="E26" s="202" t="s">
        <v>442</v>
      </c>
      <c r="F26" s="14"/>
      <c r="G26" s="208"/>
      <c r="H26" s="208"/>
      <c r="I26" s="215">
        <f>'T9'!$W$6</f>
        <v>4</v>
      </c>
      <c r="J26" s="15"/>
      <c r="K26" s="208"/>
      <c r="L26" s="19" t="str">
        <f>IF(ISBLANK(P26)," ", IF(P26&lt;I26,"ö",IF(P26=I26,"ó",IF(P26&gt;I26,"÷",FALSE))))</f>
        <v>ó</v>
      </c>
      <c r="N26" s="208"/>
      <c r="O26" s="218"/>
      <c r="P26" s="222">
        <v>4</v>
      </c>
      <c r="Q26" s="223"/>
      <c r="R26" s="222">
        <v>4</v>
      </c>
      <c r="S26" s="218"/>
    </row>
    <row r="27" spans="1:19" ht="9.75" customHeight="1" x14ac:dyDescent="0.25">
      <c r="A27" s="232"/>
      <c r="B27" s="192"/>
      <c r="C27" s="196"/>
      <c r="D27" s="193"/>
      <c r="E27" s="197"/>
      <c r="F27" s="14"/>
      <c r="G27" s="208"/>
      <c r="H27" s="208"/>
      <c r="I27" s="214"/>
      <c r="J27" s="15"/>
      <c r="K27" s="208"/>
      <c r="L27" s="208"/>
      <c r="N27" s="208"/>
      <c r="O27" s="218"/>
      <c r="P27" s="226"/>
      <c r="Q27" s="223"/>
      <c r="R27" s="226"/>
      <c r="S27" s="218"/>
    </row>
    <row r="28" spans="1:19" ht="32.25" x14ac:dyDescent="0.25">
      <c r="A28" s="201">
        <v>10</v>
      </c>
      <c r="B28" s="192"/>
      <c r="C28" s="200" t="s">
        <v>0</v>
      </c>
      <c r="D28" s="193"/>
      <c r="E28" s="202" t="s">
        <v>429</v>
      </c>
      <c r="F28" s="14"/>
      <c r="G28" s="208"/>
      <c r="H28" s="208"/>
      <c r="I28" s="215">
        <f>'T10'!$W$6</f>
        <v>4</v>
      </c>
      <c r="J28" s="15"/>
      <c r="K28" s="208"/>
      <c r="L28" s="19" t="str">
        <f>IF(ISBLANK(P28)," ", IF(P28&lt;I28,"ö",IF(P28=I28,"ó",IF(P28&gt;I28,"÷",FALSE))))</f>
        <v>ö</v>
      </c>
      <c r="N28" s="208"/>
      <c r="O28" s="218"/>
      <c r="P28" s="222">
        <v>3</v>
      </c>
      <c r="Q28" s="223"/>
      <c r="R28" s="222">
        <v>3</v>
      </c>
      <c r="S28" s="218"/>
    </row>
    <row r="29" spans="1:19" ht="9.75" customHeight="1" x14ac:dyDescent="0.25">
      <c r="A29" s="230"/>
      <c r="B29" s="191"/>
      <c r="C29" s="194"/>
      <c r="D29" s="193"/>
      <c r="E29" s="193"/>
      <c r="G29" s="205"/>
      <c r="H29" s="205"/>
      <c r="I29" s="213"/>
      <c r="J29" s="3"/>
      <c r="K29" s="205"/>
      <c r="L29" s="205"/>
      <c r="N29" s="205"/>
      <c r="O29" s="217"/>
      <c r="P29" s="224"/>
      <c r="Q29" s="223"/>
      <c r="R29" s="224"/>
      <c r="S29" s="217"/>
    </row>
    <row r="30" spans="1:19" ht="32.25" x14ac:dyDescent="0.25">
      <c r="A30" s="201">
        <v>11</v>
      </c>
      <c r="B30" s="192"/>
      <c r="C30" s="200" t="s">
        <v>38</v>
      </c>
      <c r="D30" s="193"/>
      <c r="E30" s="202" t="s">
        <v>77</v>
      </c>
      <c r="F30" s="14"/>
      <c r="G30" s="208"/>
      <c r="H30" s="208"/>
      <c r="I30" s="215">
        <f>'T11'!$W$6</f>
        <v>4</v>
      </c>
      <c r="J30" s="15"/>
      <c r="K30" s="208"/>
      <c r="L30" s="19" t="str">
        <f>IF(ISBLANK(P30)," ", IF(P30&lt;I30,"ö",IF(P30=I30,"ó",IF(P30&gt;I30,"÷",FALSE))))</f>
        <v>ó</v>
      </c>
      <c r="N30" s="208"/>
      <c r="O30" s="218"/>
      <c r="P30" s="222">
        <v>4</v>
      </c>
      <c r="Q30" s="223"/>
      <c r="R30" s="222">
        <v>4</v>
      </c>
      <c r="S30" s="218"/>
    </row>
    <row r="31" spans="1:19" ht="9.75" customHeight="1" x14ac:dyDescent="0.25">
      <c r="A31" s="230"/>
      <c r="B31" s="191"/>
      <c r="C31" s="194"/>
      <c r="D31" s="193"/>
      <c r="E31" s="193"/>
      <c r="G31" s="205"/>
      <c r="H31" s="205"/>
      <c r="I31" s="213"/>
      <c r="J31" s="3"/>
      <c r="K31" s="205"/>
      <c r="L31" s="205"/>
      <c r="N31" s="205"/>
      <c r="O31" s="217"/>
      <c r="P31" s="224"/>
      <c r="Q31" s="223"/>
      <c r="R31" s="224"/>
      <c r="S31" s="217"/>
    </row>
    <row r="32" spans="1:19" ht="32.25" x14ac:dyDescent="0.25">
      <c r="A32" s="201">
        <v>12</v>
      </c>
      <c r="B32" s="192"/>
      <c r="C32" s="200" t="s">
        <v>39</v>
      </c>
      <c r="D32" s="193"/>
      <c r="E32" s="202" t="s">
        <v>431</v>
      </c>
      <c r="F32" s="14"/>
      <c r="G32" s="208"/>
      <c r="H32" s="208"/>
      <c r="I32" s="215">
        <f>'T12'!$W$6</f>
        <v>4</v>
      </c>
      <c r="J32" s="15"/>
      <c r="K32" s="208"/>
      <c r="L32" s="19" t="str">
        <f>IF(ISBLANK(P32)," ", IF(P32&lt;I32,"ö",IF(P32=I32,"ó",IF(P32&gt;I32,"÷",FALSE))))</f>
        <v>ó</v>
      </c>
      <c r="N32" s="208"/>
      <c r="O32" s="218"/>
      <c r="P32" s="222">
        <v>4</v>
      </c>
      <c r="Q32" s="223"/>
      <c r="R32" s="222">
        <v>4</v>
      </c>
      <c r="S32" s="218"/>
    </row>
    <row r="33" spans="1:23" ht="9.75" customHeight="1" x14ac:dyDescent="0.25">
      <c r="A33" s="230"/>
      <c r="B33" s="191"/>
      <c r="C33" s="194"/>
      <c r="D33" s="193"/>
      <c r="E33" s="193"/>
      <c r="G33" s="205"/>
      <c r="H33" s="205"/>
      <c r="I33" s="213"/>
      <c r="J33" s="3"/>
      <c r="K33" s="205"/>
      <c r="L33" s="205"/>
      <c r="N33" s="205"/>
      <c r="O33" s="217"/>
      <c r="P33" s="224"/>
      <c r="Q33" s="223"/>
      <c r="R33" s="224"/>
      <c r="S33" s="217"/>
    </row>
    <row r="34" spans="1:23" ht="32.25" x14ac:dyDescent="0.25">
      <c r="A34" s="201">
        <v>13</v>
      </c>
      <c r="B34" s="192"/>
      <c r="C34" s="200" t="s">
        <v>40</v>
      </c>
      <c r="D34" s="193"/>
      <c r="E34" s="202" t="s">
        <v>78</v>
      </c>
      <c r="F34" s="14"/>
      <c r="G34" s="208"/>
      <c r="H34" s="208"/>
      <c r="I34" s="215">
        <f>'T13'!$W$6</f>
        <v>4</v>
      </c>
      <c r="J34" s="15"/>
      <c r="K34" s="208"/>
      <c r="L34" s="19" t="str">
        <f>IF(ISBLANK(P34)," ", IF(P34&lt;I34,"ö",IF(P34=I34,"ó",IF(P34&gt;I34,"÷",FALSE))))</f>
        <v>ö</v>
      </c>
      <c r="N34" s="208"/>
      <c r="O34" s="218"/>
      <c r="P34" s="222">
        <v>3</v>
      </c>
      <c r="Q34" s="223"/>
      <c r="R34" s="222">
        <v>3</v>
      </c>
      <c r="S34" s="218"/>
      <c r="W34" s="1" t="s">
        <v>79</v>
      </c>
    </row>
    <row r="35" spans="1:23" ht="9.75" customHeight="1" x14ac:dyDescent="0.25">
      <c r="A35" s="230"/>
      <c r="B35" s="191"/>
      <c r="C35" s="194"/>
      <c r="D35" s="193"/>
      <c r="E35" s="193"/>
      <c r="G35" s="205"/>
      <c r="H35" s="205"/>
      <c r="I35" s="213"/>
      <c r="J35" s="3"/>
      <c r="K35" s="205"/>
      <c r="L35" s="205"/>
      <c r="N35" s="205"/>
      <c r="O35" s="217"/>
      <c r="P35" s="224"/>
      <c r="Q35" s="223"/>
      <c r="R35" s="224"/>
      <c r="S35" s="217"/>
    </row>
    <row r="36" spans="1:23" ht="32.25" x14ac:dyDescent="0.25">
      <c r="A36" s="201">
        <v>14</v>
      </c>
      <c r="B36" s="192"/>
      <c r="C36" s="200" t="s">
        <v>435</v>
      </c>
      <c r="D36" s="193"/>
      <c r="E36" s="202" t="s">
        <v>434</v>
      </c>
      <c r="F36" s="14"/>
      <c r="G36" s="208"/>
      <c r="H36" s="208"/>
      <c r="I36" s="215">
        <f>'T14'!$W$6</f>
        <v>4</v>
      </c>
      <c r="J36" s="15"/>
      <c r="K36" s="208"/>
      <c r="L36" s="19" t="str">
        <f>IF(ISBLANK(P36)," ", IF(P36&lt;I36,"ö",IF(P36=I36,"ó",IF(P36&gt;I36,"÷",FALSE))))</f>
        <v>ö</v>
      </c>
      <c r="N36" s="208"/>
      <c r="O36" s="218"/>
      <c r="P36" s="222">
        <v>2</v>
      </c>
      <c r="Q36" s="223"/>
      <c r="R36" s="222">
        <v>2</v>
      </c>
      <c r="S36" s="218"/>
    </row>
    <row r="37" spans="1:23" ht="9.75" customHeight="1" x14ac:dyDescent="0.25">
      <c r="A37" s="230"/>
      <c r="B37" s="191"/>
      <c r="C37" s="194"/>
      <c r="D37" s="193"/>
      <c r="E37" s="193"/>
      <c r="G37" s="205"/>
      <c r="H37" s="205"/>
      <c r="I37" s="213"/>
      <c r="J37" s="3"/>
      <c r="K37" s="205"/>
      <c r="L37" s="205"/>
      <c r="N37" s="205"/>
      <c r="O37" s="217"/>
      <c r="P37" s="227"/>
      <c r="Q37" s="223"/>
      <c r="R37" s="227"/>
      <c r="S37" s="217"/>
    </row>
    <row r="38" spans="1:23" ht="32.25" x14ac:dyDescent="0.25">
      <c r="A38" s="201">
        <v>15</v>
      </c>
      <c r="B38" s="192"/>
      <c r="C38" s="200" t="s">
        <v>438</v>
      </c>
      <c r="D38" s="193"/>
      <c r="E38" s="202" t="s">
        <v>84</v>
      </c>
      <c r="F38" s="14"/>
      <c r="G38" s="208"/>
      <c r="H38" s="208"/>
      <c r="I38" s="215">
        <f>'T15'!$W$6</f>
        <v>4</v>
      </c>
      <c r="J38" s="15"/>
      <c r="K38" s="208"/>
      <c r="L38" s="19" t="str">
        <f>IF(ISBLANK(P38)," ", IF(P38&lt;I38,"ö",IF(P38=I38,"ó",IF(P38&gt;I38,"÷",FALSE))))</f>
        <v>ö</v>
      </c>
      <c r="N38" s="208"/>
      <c r="O38" s="218"/>
      <c r="P38" s="222">
        <v>1</v>
      </c>
      <c r="Q38" s="223"/>
      <c r="R38" s="222">
        <v>1</v>
      </c>
      <c r="S38" s="218"/>
    </row>
    <row r="39" spans="1:23" x14ac:dyDescent="0.25">
      <c r="C39" s="16"/>
      <c r="D39" s="203"/>
      <c r="E39" s="203"/>
      <c r="F39" s="203"/>
      <c r="H39" s="203"/>
      <c r="I39" s="203"/>
      <c r="J39" s="203"/>
      <c r="L39" s="203"/>
      <c r="M39" s="203"/>
      <c r="N39" s="203"/>
      <c r="O39" s="219"/>
      <c r="P39" s="228"/>
      <c r="Q39" s="228"/>
      <c r="R39" s="228"/>
      <c r="S39" s="219"/>
    </row>
    <row r="41" spans="1:23" s="191" customFormat="1" ht="33" customHeight="1" x14ac:dyDescent="0.25">
      <c r="A41" s="332" t="s">
        <v>533</v>
      </c>
      <c r="B41" s="263"/>
      <c r="C41" s="263"/>
      <c r="D41" s="263"/>
      <c r="E41" s="413"/>
      <c r="F41" s="413"/>
      <c r="G41" s="413"/>
      <c r="H41" s="413"/>
      <c r="I41" s="413"/>
      <c r="J41" s="413"/>
      <c r="K41" s="413"/>
      <c r="L41" s="413"/>
      <c r="M41" s="413"/>
      <c r="N41" s="413"/>
      <c r="O41" s="413"/>
      <c r="P41" s="413"/>
      <c r="Q41" s="413"/>
      <c r="R41" s="413"/>
      <c r="S41" s="413"/>
    </row>
    <row r="43" spans="1:23" ht="15" customHeight="1" x14ac:dyDescent="0.25">
      <c r="A43" s="414"/>
      <c r="B43" s="414"/>
      <c r="C43" s="414"/>
      <c r="D43" s="414"/>
      <c r="E43" s="414"/>
      <c r="F43" s="414"/>
      <c r="G43" s="414"/>
      <c r="H43" s="414"/>
      <c r="I43" s="414"/>
      <c r="J43" s="414"/>
      <c r="K43" s="414"/>
      <c r="L43" s="414"/>
      <c r="M43" s="414"/>
      <c r="N43" s="414"/>
      <c r="O43" s="414"/>
      <c r="P43" s="414"/>
      <c r="Q43" s="414"/>
      <c r="R43" s="414"/>
      <c r="S43" s="414"/>
    </row>
    <row r="44" spans="1:23" ht="15" customHeight="1" x14ac:dyDescent="0.25">
      <c r="A44" s="414"/>
      <c r="B44" s="414"/>
      <c r="C44" s="414"/>
      <c r="D44" s="414"/>
      <c r="E44" s="414"/>
      <c r="F44" s="414"/>
      <c r="G44" s="414"/>
      <c r="H44" s="414"/>
      <c r="I44" s="414"/>
      <c r="J44" s="414"/>
      <c r="K44" s="414"/>
      <c r="L44" s="414"/>
      <c r="M44" s="414"/>
      <c r="N44" s="414"/>
      <c r="O44" s="414"/>
      <c r="P44" s="414"/>
      <c r="Q44" s="414"/>
      <c r="R44" s="414"/>
      <c r="S44" s="414"/>
    </row>
    <row r="45" spans="1:23" ht="15" customHeight="1" x14ac:dyDescent="0.25">
      <c r="A45" s="414"/>
      <c r="B45" s="414"/>
      <c r="C45" s="414"/>
      <c r="D45" s="414"/>
      <c r="E45" s="414"/>
      <c r="F45" s="414"/>
      <c r="G45" s="414"/>
      <c r="H45" s="414"/>
      <c r="I45" s="414"/>
      <c r="J45" s="414"/>
      <c r="K45" s="414"/>
      <c r="L45" s="414"/>
      <c r="M45" s="414"/>
      <c r="N45" s="414"/>
      <c r="O45" s="414"/>
      <c r="P45" s="414"/>
      <c r="Q45" s="414"/>
      <c r="R45" s="414"/>
      <c r="S45" s="414"/>
    </row>
    <row r="46" spans="1:23" ht="15" customHeight="1" x14ac:dyDescent="0.25">
      <c r="A46" s="414"/>
      <c r="B46" s="414"/>
      <c r="C46" s="414"/>
      <c r="D46" s="414"/>
      <c r="E46" s="414"/>
      <c r="F46" s="414"/>
      <c r="G46" s="414"/>
      <c r="H46" s="414"/>
      <c r="I46" s="414"/>
      <c r="J46" s="414"/>
      <c r="K46" s="414"/>
      <c r="L46" s="414"/>
      <c r="M46" s="414"/>
      <c r="N46" s="414"/>
      <c r="O46" s="414"/>
      <c r="P46" s="414"/>
      <c r="Q46" s="414"/>
      <c r="R46" s="414"/>
      <c r="S46" s="414"/>
    </row>
    <row r="47" spans="1:23" ht="15" customHeight="1" x14ac:dyDescent="0.25">
      <c r="A47" s="414"/>
      <c r="B47" s="414"/>
      <c r="C47" s="414"/>
      <c r="D47" s="414"/>
      <c r="E47" s="414"/>
      <c r="F47" s="414"/>
      <c r="G47" s="414"/>
      <c r="H47" s="414"/>
      <c r="I47" s="414"/>
      <c r="J47" s="414"/>
      <c r="K47" s="414"/>
      <c r="L47" s="414"/>
      <c r="M47" s="414"/>
      <c r="N47" s="414"/>
      <c r="O47" s="414"/>
      <c r="P47" s="414"/>
      <c r="Q47" s="414"/>
      <c r="R47" s="414"/>
      <c r="S47" s="414"/>
    </row>
    <row r="48" spans="1:23" ht="15" customHeight="1" x14ac:dyDescent="0.25">
      <c r="A48" s="414"/>
      <c r="B48" s="414"/>
      <c r="C48" s="414"/>
      <c r="D48" s="414"/>
      <c r="E48" s="414"/>
      <c r="F48" s="414"/>
      <c r="G48" s="414"/>
      <c r="H48" s="414"/>
      <c r="I48" s="414"/>
      <c r="J48" s="414"/>
      <c r="K48" s="414"/>
      <c r="L48" s="414"/>
      <c r="M48" s="414"/>
      <c r="N48" s="414"/>
      <c r="O48" s="414"/>
      <c r="P48" s="414"/>
      <c r="Q48" s="414"/>
      <c r="R48" s="414"/>
      <c r="S48" s="414"/>
    </row>
    <row r="49" spans="1:19" ht="15" customHeight="1" x14ac:dyDescent="0.25">
      <c r="A49" s="414"/>
      <c r="B49" s="414"/>
      <c r="C49" s="414"/>
      <c r="D49" s="414"/>
      <c r="E49" s="414"/>
      <c r="F49" s="414"/>
      <c r="G49" s="414"/>
      <c r="H49" s="414"/>
      <c r="I49" s="414"/>
      <c r="J49" s="414"/>
      <c r="K49" s="414"/>
      <c r="L49" s="414"/>
      <c r="M49" s="414"/>
      <c r="N49" s="414"/>
      <c r="O49" s="414"/>
      <c r="P49" s="414"/>
      <c r="Q49" s="414"/>
      <c r="R49" s="414"/>
      <c r="S49" s="414"/>
    </row>
    <row r="50" spans="1:19" ht="15" hidden="1" customHeight="1" x14ac:dyDescent="0.25">
      <c r="A50" s="414"/>
      <c r="B50" s="414"/>
      <c r="C50" s="414"/>
      <c r="D50" s="414"/>
      <c r="E50" s="414"/>
      <c r="F50" s="414"/>
      <c r="G50" s="414"/>
      <c r="H50" s="414"/>
      <c r="I50" s="414"/>
      <c r="J50" s="414"/>
      <c r="K50" s="414"/>
      <c r="L50" s="414"/>
      <c r="M50" s="414"/>
      <c r="N50" s="414"/>
      <c r="O50" s="414"/>
      <c r="P50" s="414"/>
      <c r="Q50" s="414"/>
      <c r="R50" s="414"/>
      <c r="S50" s="414"/>
    </row>
    <row r="51" spans="1:19" ht="15" customHeight="1" x14ac:dyDescent="0.25">
      <c r="A51" s="414"/>
      <c r="B51" s="414"/>
      <c r="C51" s="414"/>
      <c r="D51" s="414"/>
      <c r="E51" s="414"/>
      <c r="F51" s="414"/>
      <c r="G51" s="414"/>
      <c r="H51" s="414"/>
      <c r="I51" s="414"/>
      <c r="J51" s="414"/>
      <c r="K51" s="414"/>
      <c r="L51" s="414"/>
      <c r="M51" s="414"/>
      <c r="N51" s="414"/>
      <c r="O51" s="414"/>
      <c r="P51" s="414"/>
      <c r="Q51" s="414"/>
      <c r="R51" s="414"/>
      <c r="S51" s="414"/>
    </row>
    <row r="52" spans="1:19" ht="15" customHeight="1" x14ac:dyDescent="0.25">
      <c r="A52" s="414"/>
      <c r="B52" s="414"/>
      <c r="C52" s="414"/>
      <c r="D52" s="414"/>
      <c r="E52" s="414"/>
      <c r="F52" s="414"/>
      <c r="G52" s="414"/>
      <c r="H52" s="414"/>
      <c r="I52" s="414"/>
      <c r="J52" s="414"/>
      <c r="K52" s="414"/>
      <c r="L52" s="414"/>
      <c r="M52" s="414"/>
      <c r="N52" s="414"/>
      <c r="O52" s="414"/>
      <c r="P52" s="414"/>
      <c r="Q52" s="414"/>
      <c r="R52" s="414"/>
      <c r="S52" s="414"/>
    </row>
    <row r="53" spans="1:19" ht="15" customHeight="1" x14ac:dyDescent="0.25">
      <c r="A53" s="414"/>
      <c r="B53" s="414"/>
      <c r="C53" s="414"/>
      <c r="D53" s="414"/>
      <c r="E53" s="414"/>
      <c r="F53" s="414"/>
      <c r="G53" s="414"/>
      <c r="H53" s="414"/>
      <c r="I53" s="414"/>
      <c r="J53" s="414"/>
      <c r="K53" s="414"/>
      <c r="L53" s="414"/>
      <c r="M53" s="414"/>
      <c r="N53" s="414"/>
      <c r="O53" s="414"/>
      <c r="P53" s="414"/>
      <c r="Q53" s="414"/>
      <c r="R53" s="414"/>
      <c r="S53" s="414"/>
    </row>
    <row r="54" spans="1:19" ht="15" customHeight="1" x14ac:dyDescent="0.25">
      <c r="A54" s="414"/>
      <c r="B54" s="414"/>
      <c r="C54" s="414"/>
      <c r="D54" s="414"/>
      <c r="E54" s="414"/>
      <c r="F54" s="414"/>
      <c r="G54" s="414"/>
      <c r="H54" s="414"/>
      <c r="I54" s="414"/>
      <c r="J54" s="414"/>
      <c r="K54" s="414"/>
      <c r="L54" s="414"/>
      <c r="M54" s="414"/>
      <c r="N54" s="414"/>
      <c r="O54" s="414"/>
      <c r="P54" s="414"/>
      <c r="Q54" s="414"/>
      <c r="R54" s="414"/>
      <c r="S54" s="414"/>
    </row>
    <row r="55" spans="1:19" ht="15" customHeight="1" x14ac:dyDescent="0.25">
      <c r="A55" s="414"/>
      <c r="B55" s="414"/>
      <c r="C55" s="414"/>
      <c r="D55" s="414"/>
      <c r="E55" s="414"/>
      <c r="F55" s="414"/>
      <c r="G55" s="414"/>
      <c r="H55" s="414"/>
      <c r="I55" s="414"/>
      <c r="J55" s="414"/>
      <c r="K55" s="414"/>
      <c r="L55" s="414"/>
      <c r="M55" s="414"/>
      <c r="N55" s="414"/>
      <c r="O55" s="414"/>
      <c r="P55" s="414"/>
      <c r="Q55" s="414"/>
      <c r="R55" s="414"/>
      <c r="S55" s="414"/>
    </row>
    <row r="56" spans="1:19" ht="15" customHeight="1" x14ac:dyDescent="0.25">
      <c r="A56" s="414"/>
      <c r="B56" s="414"/>
      <c r="C56" s="414"/>
      <c r="D56" s="414"/>
      <c r="E56" s="414"/>
      <c r="F56" s="414"/>
      <c r="G56" s="414"/>
      <c r="H56" s="414"/>
      <c r="I56" s="414"/>
      <c r="J56" s="414"/>
      <c r="K56" s="414"/>
      <c r="L56" s="414"/>
      <c r="M56" s="414"/>
      <c r="N56" s="414"/>
      <c r="O56" s="414"/>
      <c r="P56" s="414"/>
      <c r="Q56" s="414"/>
      <c r="R56" s="414"/>
      <c r="S56" s="414"/>
    </row>
    <row r="57" spans="1:19" ht="15" customHeight="1" x14ac:dyDescent="0.25">
      <c r="A57" s="414"/>
      <c r="B57" s="414"/>
      <c r="C57" s="414"/>
      <c r="D57" s="414"/>
      <c r="E57" s="414"/>
      <c r="F57" s="414"/>
      <c r="G57" s="414"/>
      <c r="H57" s="414"/>
      <c r="I57" s="414"/>
      <c r="J57" s="414"/>
      <c r="K57" s="414"/>
      <c r="L57" s="414"/>
      <c r="M57" s="414"/>
      <c r="N57" s="414"/>
      <c r="O57" s="414"/>
      <c r="P57" s="414"/>
      <c r="Q57" s="414"/>
      <c r="R57" s="414"/>
      <c r="S57" s="414"/>
    </row>
    <row r="58" spans="1:19" ht="403.5" customHeight="1" x14ac:dyDescent="0.25">
      <c r="A58" s="414"/>
      <c r="B58" s="414"/>
      <c r="C58" s="414"/>
      <c r="D58" s="414"/>
      <c r="E58" s="414"/>
      <c r="F58" s="414"/>
      <c r="G58" s="414"/>
      <c r="H58" s="414"/>
      <c r="I58" s="414"/>
      <c r="J58" s="414"/>
      <c r="K58" s="414"/>
      <c r="L58" s="414"/>
      <c r="M58" s="414"/>
      <c r="N58" s="414"/>
      <c r="O58" s="414"/>
      <c r="P58" s="414"/>
      <c r="Q58" s="414"/>
      <c r="R58" s="414"/>
      <c r="S58" s="414"/>
    </row>
  </sheetData>
  <mergeCells count="12">
    <mergeCell ref="E41:S41"/>
    <mergeCell ref="A43:S58"/>
    <mergeCell ref="E2:S2"/>
    <mergeCell ref="O6:S6"/>
    <mergeCell ref="G7:J7"/>
    <mergeCell ref="A4:E4"/>
    <mergeCell ref="G4:M4"/>
    <mergeCell ref="O4:S4"/>
    <mergeCell ref="A6:A7"/>
    <mergeCell ref="C6:C7"/>
    <mergeCell ref="E6:E7"/>
    <mergeCell ref="H6:L6"/>
  </mergeCells>
  <conditionalFormatting sqref="L38">
    <cfRule type="cellIs" dxfId="44" priority="182" operator="equal">
      <formula>"ó"</formula>
    </cfRule>
    <cfRule type="cellIs" dxfId="43" priority="183" operator="equal">
      <formula>"÷"</formula>
    </cfRule>
    <cfRule type="cellIs" dxfId="42" priority="184" operator="equal">
      <formula>"õ"</formula>
    </cfRule>
  </conditionalFormatting>
  <conditionalFormatting sqref="L18">
    <cfRule type="cellIs" dxfId="41" priority="218" operator="equal">
      <formula>"ó"</formula>
    </cfRule>
    <cfRule type="cellIs" dxfId="40" priority="219" operator="equal">
      <formula>"÷"</formula>
    </cfRule>
    <cfRule type="cellIs" dxfId="39" priority="220" operator="equal">
      <formula>"õ"</formula>
    </cfRule>
  </conditionalFormatting>
  <conditionalFormatting sqref="L14">
    <cfRule type="cellIs" dxfId="38" priority="212" operator="equal">
      <formula>"ó"</formula>
    </cfRule>
    <cfRule type="cellIs" dxfId="37" priority="213" operator="equal">
      <formula>"÷"</formula>
    </cfRule>
    <cfRule type="cellIs" dxfId="36" priority="214" operator="equal">
      <formula>"õ"</formula>
    </cfRule>
  </conditionalFormatting>
  <conditionalFormatting sqref="L26">
    <cfRule type="cellIs" dxfId="35" priority="200" operator="equal">
      <formula>"ó"</formula>
    </cfRule>
    <cfRule type="cellIs" dxfId="34" priority="201" operator="equal">
      <formula>"÷"</formula>
    </cfRule>
    <cfRule type="cellIs" dxfId="33" priority="202" operator="equal">
      <formula>"õ"</formula>
    </cfRule>
  </conditionalFormatting>
  <conditionalFormatting sqref="L22">
    <cfRule type="cellIs" dxfId="32" priority="239" operator="equal">
      <formula>"ó"</formula>
    </cfRule>
    <cfRule type="cellIs" dxfId="31" priority="240" operator="equal">
      <formula>"÷"</formula>
    </cfRule>
    <cfRule type="cellIs" dxfId="30" priority="241" operator="equal">
      <formula>"õ"</formula>
    </cfRule>
  </conditionalFormatting>
  <conditionalFormatting sqref="L20">
    <cfRule type="cellIs" dxfId="29" priority="221" operator="equal">
      <formula>"ó"</formula>
    </cfRule>
    <cfRule type="cellIs" dxfId="28" priority="222" operator="equal">
      <formula>"÷"</formula>
    </cfRule>
    <cfRule type="cellIs" dxfId="27" priority="223" operator="equal">
      <formula>"õ"</formula>
    </cfRule>
  </conditionalFormatting>
  <conditionalFormatting sqref="L16">
    <cfRule type="cellIs" dxfId="26" priority="215" operator="equal">
      <formula>"ó"</formula>
    </cfRule>
    <cfRule type="cellIs" dxfId="25" priority="216" operator="equal">
      <formula>"÷"</formula>
    </cfRule>
    <cfRule type="cellIs" dxfId="24" priority="217" operator="equal">
      <formula>"õ"</formula>
    </cfRule>
  </conditionalFormatting>
  <conditionalFormatting sqref="L24">
    <cfRule type="cellIs" dxfId="23" priority="203" operator="equal">
      <formula>"ó"</formula>
    </cfRule>
    <cfRule type="cellIs" dxfId="22" priority="204" operator="equal">
      <formula>"÷"</formula>
    </cfRule>
    <cfRule type="cellIs" dxfId="21" priority="205" operator="equal">
      <formula>"õ"</formula>
    </cfRule>
  </conditionalFormatting>
  <conditionalFormatting sqref="L28">
    <cfRule type="cellIs" dxfId="20" priority="197" operator="equal">
      <formula>"ó"</formula>
    </cfRule>
    <cfRule type="cellIs" dxfId="19" priority="198" operator="equal">
      <formula>"÷"</formula>
    </cfRule>
    <cfRule type="cellIs" dxfId="18" priority="199" operator="equal">
      <formula>"õ"</formula>
    </cfRule>
  </conditionalFormatting>
  <conditionalFormatting sqref="L30">
    <cfRule type="cellIs" dxfId="17" priority="194" operator="equal">
      <formula>"ó"</formula>
    </cfRule>
    <cfRule type="cellIs" dxfId="16" priority="195" operator="equal">
      <formula>"÷"</formula>
    </cfRule>
    <cfRule type="cellIs" dxfId="15" priority="196" operator="equal">
      <formula>"õ"</formula>
    </cfRule>
  </conditionalFormatting>
  <conditionalFormatting sqref="L32">
    <cfRule type="cellIs" dxfId="14" priority="191" operator="equal">
      <formula>"ó"</formula>
    </cfRule>
    <cfRule type="cellIs" dxfId="13" priority="192" operator="equal">
      <formula>"÷"</formula>
    </cfRule>
    <cfRule type="cellIs" dxfId="12" priority="193" operator="equal">
      <formula>"õ"</formula>
    </cfRule>
  </conditionalFormatting>
  <conditionalFormatting sqref="L34">
    <cfRule type="cellIs" dxfId="11" priority="188" operator="equal">
      <formula>"ó"</formula>
    </cfRule>
    <cfRule type="cellIs" dxfId="10" priority="189" operator="equal">
      <formula>"÷"</formula>
    </cfRule>
    <cfRule type="cellIs" dxfId="9" priority="190" operator="equal">
      <formula>"õ"</formula>
    </cfRule>
  </conditionalFormatting>
  <conditionalFormatting sqref="L36">
    <cfRule type="cellIs" dxfId="8" priority="185" operator="equal">
      <formula>"ó"</formula>
    </cfRule>
    <cfRule type="cellIs" dxfId="7" priority="186" operator="equal">
      <formula>"÷"</formula>
    </cfRule>
    <cfRule type="cellIs" dxfId="6" priority="187" operator="equal">
      <formula>"õ"</formula>
    </cfRule>
  </conditionalFormatting>
  <conditionalFormatting sqref="Q11:Q38">
    <cfRule type="colorScale" priority="179">
      <colorScale>
        <cfvo type="min"/>
        <cfvo type="percentile" val="50"/>
        <cfvo type="max"/>
        <color rgb="FFF8696B"/>
        <color rgb="FFFFEB84"/>
        <color rgb="FF63BE7B"/>
      </colorScale>
    </cfRule>
  </conditionalFormatting>
  <conditionalFormatting sqref="I13 I11 I15 I17 I19 I21 I23 I25 I27 I29 I31 I33 I35 I37">
    <cfRule type="colorScale" priority="176">
      <colorScale>
        <cfvo type="num" val="1"/>
        <cfvo type="num" val="2"/>
        <cfvo type="num" val="4"/>
        <color rgb="FFF8696B"/>
        <color rgb="FFFCBF7B"/>
        <color rgb="FF63BE7B"/>
      </colorScale>
    </cfRule>
  </conditionalFormatting>
  <conditionalFormatting sqref="P12">
    <cfRule type="colorScale" priority="51">
      <colorScale>
        <cfvo type="num" val="1"/>
        <cfvo type="num" val="2"/>
        <cfvo type="num" val="4"/>
        <color rgb="FFF8696B"/>
        <color rgb="FFFCBF7B"/>
        <color rgb="FF63BE7B"/>
      </colorScale>
    </cfRule>
  </conditionalFormatting>
  <conditionalFormatting sqref="P13 P11 P15 P17 P19 P21 P23 P25 P27 P29 P31 P33 P35">
    <cfRule type="colorScale" priority="53">
      <colorScale>
        <cfvo type="num" val="1"/>
        <cfvo type="num" val="2"/>
        <cfvo type="num" val="4"/>
        <color rgb="FFF8696B"/>
        <color rgb="FFFCBF7B"/>
        <color rgb="FF63BE7B"/>
      </colorScale>
    </cfRule>
  </conditionalFormatting>
  <conditionalFormatting sqref="P37 P10">
    <cfRule type="colorScale" priority="52">
      <colorScale>
        <cfvo type="num" val="1"/>
        <cfvo type="num" val="2"/>
        <cfvo type="num" val="4"/>
        <color rgb="FFF8696B"/>
        <color rgb="FFFCBF7B"/>
        <color rgb="FF63BE7B"/>
      </colorScale>
    </cfRule>
  </conditionalFormatting>
  <conditionalFormatting sqref="P14">
    <cfRule type="colorScale" priority="50">
      <colorScale>
        <cfvo type="num" val="1"/>
        <cfvo type="num" val="2"/>
        <cfvo type="num" val="4"/>
        <color rgb="FFF8696B"/>
        <color rgb="FFFCBF7B"/>
        <color rgb="FF63BE7B"/>
      </colorScale>
    </cfRule>
  </conditionalFormatting>
  <conditionalFormatting sqref="P16">
    <cfRule type="colorScale" priority="49">
      <colorScale>
        <cfvo type="num" val="1"/>
        <cfvo type="num" val="2"/>
        <cfvo type="num" val="4"/>
        <color rgb="FFF8696B"/>
        <color rgb="FFFCBF7B"/>
        <color rgb="FF63BE7B"/>
      </colorScale>
    </cfRule>
  </conditionalFormatting>
  <conditionalFormatting sqref="P18">
    <cfRule type="colorScale" priority="48">
      <colorScale>
        <cfvo type="num" val="1"/>
        <cfvo type="num" val="2"/>
        <cfvo type="num" val="4"/>
        <color rgb="FFF8696B"/>
        <color rgb="FFFCBF7B"/>
        <color rgb="FF63BE7B"/>
      </colorScale>
    </cfRule>
  </conditionalFormatting>
  <conditionalFormatting sqref="L12">
    <cfRule type="cellIs" dxfId="5" priority="93" operator="equal">
      <formula>"ó"</formula>
    </cfRule>
    <cfRule type="cellIs" dxfId="4" priority="94" operator="equal">
      <formula>"÷"</formula>
    </cfRule>
    <cfRule type="cellIs" dxfId="3" priority="95" operator="equal">
      <formula>"õ"</formula>
    </cfRule>
  </conditionalFormatting>
  <conditionalFormatting sqref="I10">
    <cfRule type="colorScale" priority="92">
      <colorScale>
        <cfvo type="num" val="1"/>
        <cfvo type="num" val="2"/>
        <cfvo type="num" val="4"/>
        <color rgb="FFF8696B"/>
        <color rgb="FFFCBF7B"/>
        <color rgb="FF63BE7B"/>
      </colorScale>
    </cfRule>
  </conditionalFormatting>
  <conditionalFormatting sqref="R14">
    <cfRule type="colorScale" priority="20">
      <colorScale>
        <cfvo type="num" val="1"/>
        <cfvo type="num" val="2"/>
        <cfvo type="num" val="4"/>
        <color rgb="FFF8696B"/>
        <color rgb="FFFCBF7B"/>
        <color rgb="FF63BE7B"/>
      </colorScale>
    </cfRule>
  </conditionalFormatting>
  <conditionalFormatting sqref="R26">
    <cfRule type="colorScale" priority="14">
      <colorScale>
        <cfvo type="num" val="1"/>
        <cfvo type="num" val="2"/>
        <cfvo type="num" val="4"/>
        <color rgb="FFF8696B"/>
        <color rgb="FFFCBF7B"/>
        <color rgb="FF63BE7B"/>
      </colorScale>
    </cfRule>
  </conditionalFormatting>
  <conditionalFormatting sqref="R38">
    <cfRule type="colorScale" priority="7">
      <colorScale>
        <cfvo type="num" val="1"/>
        <cfvo type="num" val="2"/>
        <cfvo type="num" val="4"/>
        <color rgb="FFF8696B"/>
        <color rgb="FFFCBF7B"/>
        <color rgb="FF63BE7B"/>
      </colorScale>
    </cfRule>
  </conditionalFormatting>
  <conditionalFormatting sqref="I12">
    <cfRule type="colorScale" priority="77">
      <colorScale>
        <cfvo type="num" val="1"/>
        <cfvo type="num" val="2"/>
        <cfvo type="num" val="4"/>
        <color rgb="FFF8696B"/>
        <color rgb="FFFCBF7B"/>
        <color rgb="FF63BE7B"/>
      </colorScale>
    </cfRule>
  </conditionalFormatting>
  <conditionalFormatting sqref="I14">
    <cfRule type="colorScale" priority="76">
      <colorScale>
        <cfvo type="num" val="1"/>
        <cfvo type="num" val="2"/>
        <cfvo type="num" val="4"/>
        <color rgb="FFF8696B"/>
        <color rgb="FFFCBF7B"/>
        <color rgb="FF63BE7B"/>
      </colorScale>
    </cfRule>
  </conditionalFormatting>
  <conditionalFormatting sqref="I16">
    <cfRule type="colorScale" priority="75">
      <colorScale>
        <cfvo type="num" val="1"/>
        <cfvo type="num" val="2"/>
        <cfvo type="num" val="4"/>
        <color rgb="FFF8696B"/>
        <color rgb="FFFCBF7B"/>
        <color rgb="FF63BE7B"/>
      </colorScale>
    </cfRule>
  </conditionalFormatting>
  <conditionalFormatting sqref="I18">
    <cfRule type="colorScale" priority="74">
      <colorScale>
        <cfvo type="num" val="1"/>
        <cfvo type="num" val="2"/>
        <cfvo type="num" val="4"/>
        <color rgb="FFF8696B"/>
        <color rgb="FFFCBF7B"/>
        <color rgb="FF63BE7B"/>
      </colorScale>
    </cfRule>
  </conditionalFormatting>
  <conditionalFormatting sqref="I20">
    <cfRule type="colorScale" priority="73">
      <colorScale>
        <cfvo type="num" val="1"/>
        <cfvo type="num" val="2"/>
        <cfvo type="num" val="4"/>
        <color rgb="FFF8696B"/>
        <color rgb="FFFCBF7B"/>
        <color rgb="FF63BE7B"/>
      </colorScale>
    </cfRule>
  </conditionalFormatting>
  <conditionalFormatting sqref="I22">
    <cfRule type="colorScale" priority="72">
      <colorScale>
        <cfvo type="num" val="1"/>
        <cfvo type="num" val="2"/>
        <cfvo type="num" val="4"/>
        <color rgb="FFF8696B"/>
        <color rgb="FFFCBF7B"/>
        <color rgb="FF63BE7B"/>
      </colorScale>
    </cfRule>
  </conditionalFormatting>
  <conditionalFormatting sqref="I24">
    <cfRule type="colorScale" priority="71">
      <colorScale>
        <cfvo type="num" val="1"/>
        <cfvo type="num" val="2"/>
        <cfvo type="num" val="4"/>
        <color rgb="FFF8696B"/>
        <color rgb="FFFCBF7B"/>
        <color rgb="FF63BE7B"/>
      </colorScale>
    </cfRule>
  </conditionalFormatting>
  <conditionalFormatting sqref="I26">
    <cfRule type="colorScale" priority="70">
      <colorScale>
        <cfvo type="num" val="1"/>
        <cfvo type="num" val="2"/>
        <cfvo type="num" val="4"/>
        <color rgb="FFF8696B"/>
        <color rgb="FFFCBF7B"/>
        <color rgb="FF63BE7B"/>
      </colorScale>
    </cfRule>
  </conditionalFormatting>
  <conditionalFormatting sqref="I28">
    <cfRule type="colorScale" priority="69">
      <colorScale>
        <cfvo type="num" val="1"/>
        <cfvo type="num" val="2"/>
        <cfvo type="num" val="4"/>
        <color rgb="FFF8696B"/>
        <color rgb="FFFCBF7B"/>
        <color rgb="FF63BE7B"/>
      </colorScale>
    </cfRule>
  </conditionalFormatting>
  <conditionalFormatting sqref="I30">
    <cfRule type="colorScale" priority="68">
      <colorScale>
        <cfvo type="num" val="1"/>
        <cfvo type="num" val="2"/>
        <cfvo type="num" val="4"/>
        <color rgb="FFF8696B"/>
        <color rgb="FFFCBF7B"/>
        <color rgb="FF63BE7B"/>
      </colorScale>
    </cfRule>
  </conditionalFormatting>
  <conditionalFormatting sqref="I32">
    <cfRule type="colorScale" priority="67">
      <colorScale>
        <cfvo type="num" val="1"/>
        <cfvo type="num" val="2"/>
        <cfvo type="num" val="4"/>
        <color rgb="FFF8696B"/>
        <color rgb="FFFCBF7B"/>
        <color rgb="FF63BE7B"/>
      </colorScale>
    </cfRule>
  </conditionalFormatting>
  <conditionalFormatting sqref="I34">
    <cfRule type="colorScale" priority="66">
      <colorScale>
        <cfvo type="num" val="1"/>
        <cfvo type="num" val="2"/>
        <cfvo type="num" val="4"/>
        <color rgb="FFF8696B"/>
        <color rgb="FFFCBF7B"/>
        <color rgb="FF63BE7B"/>
      </colorScale>
    </cfRule>
  </conditionalFormatting>
  <conditionalFormatting sqref="I36">
    <cfRule type="colorScale" priority="65">
      <colorScale>
        <cfvo type="num" val="1"/>
        <cfvo type="num" val="2"/>
        <cfvo type="num" val="4"/>
        <color rgb="FFF8696B"/>
        <color rgb="FFFCBF7B"/>
        <color rgb="FF63BE7B"/>
      </colorScale>
    </cfRule>
  </conditionalFormatting>
  <conditionalFormatting sqref="I38">
    <cfRule type="colorScale" priority="64">
      <colorScale>
        <cfvo type="num" val="1"/>
        <cfvo type="num" val="2"/>
        <cfvo type="num" val="4"/>
        <color rgb="FFF8696B"/>
        <color rgb="FFFCBF7B"/>
        <color rgb="FF63BE7B"/>
      </colorScale>
    </cfRule>
  </conditionalFormatting>
  <conditionalFormatting sqref="L10">
    <cfRule type="cellIs" dxfId="2" priority="61" operator="equal">
      <formula>"ó"</formula>
    </cfRule>
    <cfRule type="cellIs" dxfId="1" priority="62" operator="equal">
      <formula>"÷"</formula>
    </cfRule>
    <cfRule type="cellIs" dxfId="0" priority="63" operator="equal">
      <formula>"õ"</formula>
    </cfRule>
  </conditionalFormatting>
  <conditionalFormatting sqref="Q10">
    <cfRule type="colorScale" priority="57">
      <colorScale>
        <cfvo type="min"/>
        <cfvo type="percentile" val="50"/>
        <cfvo type="max"/>
        <color rgb="FFF8696B"/>
        <color rgb="FFFFEB84"/>
        <color rgb="FF63BE7B"/>
      </colorScale>
    </cfRule>
  </conditionalFormatting>
  <conditionalFormatting sqref="P20">
    <cfRule type="colorScale" priority="47">
      <colorScale>
        <cfvo type="num" val="1"/>
        <cfvo type="num" val="2"/>
        <cfvo type="num" val="4"/>
        <color rgb="FFF8696B"/>
        <color rgb="FFFCBF7B"/>
        <color rgb="FF63BE7B"/>
      </colorScale>
    </cfRule>
  </conditionalFormatting>
  <conditionalFormatting sqref="P22">
    <cfRule type="colorScale" priority="46">
      <colorScale>
        <cfvo type="num" val="1"/>
        <cfvo type="num" val="2"/>
        <cfvo type="num" val="4"/>
        <color rgb="FFF8696B"/>
        <color rgb="FFFCBF7B"/>
        <color rgb="FF63BE7B"/>
      </colorScale>
    </cfRule>
  </conditionalFormatting>
  <conditionalFormatting sqref="P24">
    <cfRule type="colorScale" priority="45">
      <colorScale>
        <cfvo type="num" val="1"/>
        <cfvo type="num" val="2"/>
        <cfvo type="num" val="4"/>
        <color rgb="FFF8696B"/>
        <color rgb="FFFCBF7B"/>
        <color rgb="FF63BE7B"/>
      </colorScale>
    </cfRule>
  </conditionalFormatting>
  <conditionalFormatting sqref="P26">
    <cfRule type="colorScale" priority="44">
      <colorScale>
        <cfvo type="num" val="1"/>
        <cfvo type="num" val="2"/>
        <cfvo type="num" val="4"/>
        <color rgb="FFF8696B"/>
        <color rgb="FFFCBF7B"/>
        <color rgb="FF63BE7B"/>
      </colorScale>
    </cfRule>
  </conditionalFormatting>
  <conditionalFormatting sqref="P28">
    <cfRule type="colorScale" priority="43">
      <colorScale>
        <cfvo type="num" val="1"/>
        <cfvo type="num" val="2"/>
        <cfvo type="num" val="4"/>
        <color rgb="FFF8696B"/>
        <color rgb="FFFCBF7B"/>
        <color rgb="FF63BE7B"/>
      </colorScale>
    </cfRule>
  </conditionalFormatting>
  <conditionalFormatting sqref="P30">
    <cfRule type="colorScale" priority="42">
      <colorScale>
        <cfvo type="num" val="1"/>
        <cfvo type="num" val="2"/>
        <cfvo type="num" val="4"/>
        <color rgb="FFF8696B"/>
        <color rgb="FFFCBF7B"/>
        <color rgb="FF63BE7B"/>
      </colorScale>
    </cfRule>
  </conditionalFormatting>
  <conditionalFormatting sqref="P32">
    <cfRule type="colorScale" priority="41">
      <colorScale>
        <cfvo type="num" val="1"/>
        <cfvo type="num" val="2"/>
        <cfvo type="num" val="4"/>
        <color rgb="FFF8696B"/>
        <color rgb="FFFCBF7B"/>
        <color rgb="FF63BE7B"/>
      </colorScale>
    </cfRule>
  </conditionalFormatting>
  <conditionalFormatting sqref="P34">
    <cfRule type="colorScale" priority="40">
      <colorScale>
        <cfvo type="num" val="1"/>
        <cfvo type="num" val="2"/>
        <cfvo type="num" val="4"/>
        <color rgb="FFF8696B"/>
        <color rgb="FFFCBF7B"/>
        <color rgb="FF63BE7B"/>
      </colorScale>
    </cfRule>
  </conditionalFormatting>
  <conditionalFormatting sqref="P36">
    <cfRule type="colorScale" priority="39">
      <colorScale>
        <cfvo type="num" val="1"/>
        <cfvo type="num" val="2"/>
        <cfvo type="num" val="4"/>
        <color rgb="FFF8696B"/>
        <color rgb="FFFCBF7B"/>
        <color rgb="FF63BE7B"/>
      </colorScale>
    </cfRule>
  </conditionalFormatting>
  <conditionalFormatting sqref="R12">
    <cfRule type="colorScale" priority="21">
      <colorScale>
        <cfvo type="num" val="1"/>
        <cfvo type="num" val="2"/>
        <cfvo type="num" val="4"/>
        <color rgb="FFF8696B"/>
        <color rgb="FFFCBF7B"/>
        <color rgb="FF63BE7B"/>
      </colorScale>
    </cfRule>
  </conditionalFormatting>
  <conditionalFormatting sqref="R16">
    <cfRule type="colorScale" priority="19">
      <colorScale>
        <cfvo type="num" val="1"/>
        <cfvo type="num" val="2"/>
        <cfvo type="num" val="4"/>
        <color rgb="FFF8696B"/>
        <color rgb="FFFCBF7B"/>
        <color rgb="FF63BE7B"/>
      </colorScale>
    </cfRule>
  </conditionalFormatting>
  <conditionalFormatting sqref="R18">
    <cfRule type="colorScale" priority="18">
      <colorScale>
        <cfvo type="num" val="1"/>
        <cfvo type="num" val="2"/>
        <cfvo type="num" val="4"/>
        <color rgb="FFF8696B"/>
        <color rgb="FFFCBF7B"/>
        <color rgb="FF63BE7B"/>
      </colorScale>
    </cfRule>
  </conditionalFormatting>
  <conditionalFormatting sqref="R20">
    <cfRule type="colorScale" priority="17">
      <colorScale>
        <cfvo type="num" val="1"/>
        <cfvo type="num" val="2"/>
        <cfvo type="num" val="4"/>
        <color rgb="FFF8696B"/>
        <color rgb="FFFCBF7B"/>
        <color rgb="FF63BE7B"/>
      </colorScale>
    </cfRule>
  </conditionalFormatting>
  <conditionalFormatting sqref="R22">
    <cfRule type="colorScale" priority="16">
      <colorScale>
        <cfvo type="num" val="1"/>
        <cfvo type="num" val="2"/>
        <cfvo type="num" val="4"/>
        <color rgb="FFF8696B"/>
        <color rgb="FFFCBF7B"/>
        <color rgb="FF63BE7B"/>
      </colorScale>
    </cfRule>
  </conditionalFormatting>
  <conditionalFormatting sqref="R24">
    <cfRule type="colorScale" priority="15">
      <colorScale>
        <cfvo type="num" val="1"/>
        <cfvo type="num" val="2"/>
        <cfvo type="num" val="4"/>
        <color rgb="FFF8696B"/>
        <color rgb="FFFCBF7B"/>
        <color rgb="FF63BE7B"/>
      </colorScale>
    </cfRule>
  </conditionalFormatting>
  <conditionalFormatting sqref="R28">
    <cfRule type="colorScale" priority="13">
      <colorScale>
        <cfvo type="num" val="1"/>
        <cfvo type="num" val="2"/>
        <cfvo type="num" val="4"/>
        <color rgb="FFF8696B"/>
        <color rgb="FFFCBF7B"/>
        <color rgb="FF63BE7B"/>
      </colorScale>
    </cfRule>
  </conditionalFormatting>
  <conditionalFormatting sqref="R30">
    <cfRule type="colorScale" priority="12">
      <colorScale>
        <cfvo type="num" val="1"/>
        <cfvo type="num" val="2"/>
        <cfvo type="num" val="4"/>
        <color rgb="FFF8696B"/>
        <color rgb="FFFCBF7B"/>
        <color rgb="FF63BE7B"/>
      </colorScale>
    </cfRule>
  </conditionalFormatting>
  <conditionalFormatting sqref="R32">
    <cfRule type="colorScale" priority="11">
      <colorScale>
        <cfvo type="num" val="1"/>
        <cfvo type="num" val="2"/>
        <cfvo type="num" val="4"/>
        <color rgb="FFF8696B"/>
        <color rgb="FFFCBF7B"/>
        <color rgb="FF63BE7B"/>
      </colorScale>
    </cfRule>
  </conditionalFormatting>
  <conditionalFormatting sqref="R34">
    <cfRule type="colorScale" priority="10">
      <colorScale>
        <cfvo type="num" val="1"/>
        <cfvo type="num" val="2"/>
        <cfvo type="num" val="4"/>
        <color rgb="FFF8696B"/>
        <color rgb="FFFCBF7B"/>
        <color rgb="FF63BE7B"/>
      </colorScale>
    </cfRule>
  </conditionalFormatting>
  <conditionalFormatting sqref="R36">
    <cfRule type="colorScale" priority="9">
      <colorScale>
        <cfvo type="num" val="1"/>
        <cfvo type="num" val="2"/>
        <cfvo type="num" val="4"/>
        <color rgb="FFF8696B"/>
        <color rgb="FFFCBF7B"/>
        <color rgb="FF63BE7B"/>
      </colorScale>
    </cfRule>
  </conditionalFormatting>
  <conditionalFormatting sqref="P38">
    <cfRule type="colorScale" priority="8">
      <colorScale>
        <cfvo type="num" val="1"/>
        <cfvo type="num" val="2"/>
        <cfvo type="num" val="4"/>
        <color rgb="FFF8696B"/>
        <color rgb="FFFCBF7B"/>
        <color rgb="FF63BE7B"/>
      </colorScale>
    </cfRule>
  </conditionalFormatting>
  <conditionalFormatting sqref="R13 R11 R15 R17 R19 R21 R23 R25 R27 R29 R31 R33 R35">
    <cfRule type="colorScale" priority="23">
      <colorScale>
        <cfvo type="num" val="1"/>
        <cfvo type="num" val="2"/>
        <cfvo type="num" val="4"/>
        <color rgb="FFF8696B"/>
        <color rgb="FFFCBF7B"/>
        <color rgb="FF63BE7B"/>
      </colorScale>
    </cfRule>
  </conditionalFormatting>
  <conditionalFormatting sqref="R37 R10">
    <cfRule type="colorScale" priority="22">
      <colorScale>
        <cfvo type="num" val="1"/>
        <cfvo type="num" val="2"/>
        <cfvo type="num" val="4"/>
        <color rgb="FFF8696B"/>
        <color rgb="FFFCBF7B"/>
        <color rgb="FF63BE7B"/>
      </colorScale>
    </cfRule>
  </conditionalFormatting>
  <conditionalFormatting sqref="O9">
    <cfRule type="colorScale" priority="5">
      <colorScale>
        <cfvo type="num" val="1"/>
        <cfvo type="num" val="2"/>
        <cfvo type="num" val="4"/>
        <color rgb="FFF8696B"/>
        <color rgb="FFFCBF7B"/>
        <color rgb="FF63BE7B"/>
      </colorScale>
    </cfRule>
  </conditionalFormatting>
  <conditionalFormatting sqref="Q9">
    <cfRule type="colorScale" priority="4">
      <colorScale>
        <cfvo type="num" val="1"/>
        <cfvo type="num" val="2"/>
        <cfvo type="num" val="4"/>
        <color rgb="FFF8696B"/>
        <color rgb="FFFCBF7B"/>
        <color rgb="FF63BE7B"/>
      </colorScale>
    </cfRule>
  </conditionalFormatting>
  <conditionalFormatting sqref="S9">
    <cfRule type="colorScale" priority="2">
      <colorScale>
        <cfvo type="num" val="1"/>
        <cfvo type="num" val="2"/>
        <cfvo type="num" val="4"/>
        <color rgb="FFF8696B"/>
        <color rgb="FFFCBF7B"/>
        <color rgb="FF63BE7B"/>
      </colorScale>
    </cfRule>
  </conditionalFormatting>
  <conditionalFormatting sqref="P9">
    <cfRule type="colorScale" priority="6">
      <colorScale>
        <cfvo type="min"/>
        <cfvo type="percentile" val="50"/>
        <cfvo type="max"/>
        <color rgb="FFF8696B"/>
        <color rgb="FFFFEB84"/>
        <color rgb="FF63BE7B"/>
      </colorScale>
    </cfRule>
  </conditionalFormatting>
  <printOptions horizontalCentered="1"/>
  <pageMargins left="0.23622047244094491" right="0.23622047244094491" top="0.59055118110236227" bottom="0" header="0.31496062992125984" footer="0.31496062992125984"/>
  <pageSetup paperSize="9" scale="71" fitToHeight="2" orientation="landscape" r:id="rId1"/>
  <rowBreaks count="1" manualBreakCount="1">
    <brk id="40" max="1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Q47"/>
  <sheetViews>
    <sheetView zoomScale="80" zoomScaleNormal="80" zoomScaleSheetLayoutView="40" workbookViewId="0">
      <pane ySplit="3" topLeftCell="A4" activePane="bottomLeft" state="frozen"/>
      <selection activeCell="S17" sqref="S17"/>
      <selection pane="bottomLeft" activeCell="S17" sqref="S17"/>
    </sheetView>
  </sheetViews>
  <sheetFormatPr baseColWidth="10" defaultColWidth="10.85546875" defaultRowHeight="15" x14ac:dyDescent="0.25"/>
  <cols>
    <col min="1" max="1" width="81.7109375" style="1" customWidth="1"/>
    <col min="2" max="16" width="9.42578125" style="1" customWidth="1"/>
    <col min="17" max="17" width="10.85546875" style="1" customWidth="1"/>
    <col min="18" max="16384" width="10.85546875" style="1"/>
  </cols>
  <sheetData>
    <row r="1" spans="1:17" s="204" customFormat="1" ht="39" customHeight="1" x14ac:dyDescent="0.25">
      <c r="A1" s="310" t="s">
        <v>242</v>
      </c>
      <c r="B1" s="234"/>
      <c r="C1" s="234"/>
      <c r="D1" s="234"/>
      <c r="E1" s="234"/>
      <c r="F1" s="234"/>
      <c r="G1" s="234"/>
      <c r="H1" s="234"/>
      <c r="I1" s="234"/>
      <c r="J1" s="234"/>
      <c r="K1" s="234"/>
      <c r="L1" s="234"/>
      <c r="M1" s="234"/>
      <c r="N1" s="234"/>
      <c r="O1" s="234"/>
      <c r="P1" s="234"/>
      <c r="Q1" s="234"/>
    </row>
    <row r="2" spans="1:17" ht="12.75" customHeight="1" x14ac:dyDescent="0.25"/>
    <row r="3" spans="1:17" s="240" customFormat="1" ht="122.25" customHeight="1" x14ac:dyDescent="0.25">
      <c r="A3" s="241"/>
      <c r="B3" s="242" t="s">
        <v>29</v>
      </c>
      <c r="C3" s="243" t="s">
        <v>30</v>
      </c>
      <c r="D3" s="242" t="s">
        <v>31</v>
      </c>
      <c r="E3" s="243" t="s">
        <v>32</v>
      </c>
      <c r="F3" s="242" t="s">
        <v>33</v>
      </c>
      <c r="G3" s="243" t="s">
        <v>34</v>
      </c>
      <c r="H3" s="242" t="s">
        <v>35</v>
      </c>
      <c r="I3" s="243" t="s">
        <v>36</v>
      </c>
      <c r="J3" s="242" t="s">
        <v>37</v>
      </c>
      <c r="K3" s="243" t="s">
        <v>0</v>
      </c>
      <c r="L3" s="242" t="s">
        <v>38</v>
      </c>
      <c r="M3" s="243" t="s">
        <v>39</v>
      </c>
      <c r="N3" s="242" t="s">
        <v>40</v>
      </c>
      <c r="O3" s="243" t="s">
        <v>41</v>
      </c>
      <c r="P3" s="242" t="s">
        <v>42</v>
      </c>
      <c r="Q3" s="205"/>
    </row>
    <row r="4" spans="1:17" s="2" customFormat="1" ht="22.5" customHeight="1" x14ac:dyDescent="0.25">
      <c r="A4" s="311" t="s">
        <v>65</v>
      </c>
      <c r="B4" s="311"/>
      <c r="C4" s="311"/>
      <c r="D4" s="311"/>
      <c r="E4" s="311"/>
      <c r="F4" s="311"/>
      <c r="G4" s="311"/>
      <c r="H4" s="311"/>
      <c r="I4" s="311"/>
      <c r="J4" s="311"/>
      <c r="K4" s="311"/>
      <c r="L4" s="311"/>
      <c r="M4" s="311"/>
      <c r="N4" s="311"/>
      <c r="O4" s="311"/>
      <c r="P4" s="311"/>
      <c r="Q4" s="251"/>
    </row>
    <row r="5" spans="1:17" s="235" customFormat="1" ht="19.5" customHeight="1" x14ac:dyDescent="0.25">
      <c r="A5" s="420" t="s">
        <v>13</v>
      </c>
      <c r="B5" s="420"/>
      <c r="C5" s="420"/>
      <c r="D5" s="420"/>
      <c r="E5" s="420"/>
      <c r="F5" s="420"/>
      <c r="G5" s="420"/>
      <c r="H5" s="420"/>
      <c r="I5" s="420"/>
      <c r="J5" s="420"/>
      <c r="K5" s="420"/>
      <c r="L5" s="420"/>
      <c r="M5" s="420"/>
      <c r="N5" s="420"/>
      <c r="O5" s="420"/>
      <c r="P5" s="420"/>
      <c r="Q5" s="250"/>
    </row>
    <row r="6" spans="1:17" s="235" customFormat="1" ht="15.75" x14ac:dyDescent="0.25">
      <c r="A6" s="244" t="s">
        <v>43</v>
      </c>
      <c r="B6" s="264"/>
      <c r="C6" s="236"/>
      <c r="D6" s="264"/>
      <c r="E6" s="236"/>
      <c r="F6" s="236"/>
      <c r="G6" s="236"/>
      <c r="H6" s="236"/>
      <c r="I6" s="236"/>
      <c r="J6" s="236"/>
      <c r="K6" s="236"/>
      <c r="L6" s="236"/>
      <c r="M6" s="236"/>
      <c r="N6" s="236"/>
      <c r="O6" s="236"/>
      <c r="P6" s="245"/>
      <c r="Q6" s="250"/>
    </row>
    <row r="7" spans="1:17" s="235" customFormat="1" ht="15.75" x14ac:dyDescent="0.25">
      <c r="A7" s="244" t="s">
        <v>23</v>
      </c>
      <c r="B7" s="236"/>
      <c r="C7" s="236"/>
      <c r="D7" s="264"/>
      <c r="E7" s="236"/>
      <c r="F7" s="236"/>
      <c r="G7" s="236"/>
      <c r="H7" s="236"/>
      <c r="I7" s="236"/>
      <c r="J7" s="236"/>
      <c r="K7" s="236"/>
      <c r="L7" s="236"/>
      <c r="M7" s="236"/>
      <c r="N7" s="236"/>
      <c r="O7" s="236"/>
      <c r="P7" s="245"/>
      <c r="Q7" s="250"/>
    </row>
    <row r="8" spans="1:17" s="235" customFormat="1" ht="15.75" x14ac:dyDescent="0.25">
      <c r="A8" s="244" t="s">
        <v>44</v>
      </c>
      <c r="B8" s="236"/>
      <c r="C8" s="264"/>
      <c r="D8" s="264"/>
      <c r="E8" s="236"/>
      <c r="F8" s="264"/>
      <c r="G8" s="236"/>
      <c r="H8" s="264"/>
      <c r="I8" s="236"/>
      <c r="J8" s="236"/>
      <c r="K8" s="236"/>
      <c r="L8" s="264"/>
      <c r="M8" s="236"/>
      <c r="N8" s="236"/>
      <c r="O8" s="236"/>
      <c r="P8" s="245"/>
      <c r="Q8" s="250"/>
    </row>
    <row r="9" spans="1:17" s="235" customFormat="1" ht="15.75" x14ac:dyDescent="0.25">
      <c r="A9" s="244" t="s">
        <v>45</v>
      </c>
      <c r="B9" s="236"/>
      <c r="C9" s="236"/>
      <c r="D9" s="236"/>
      <c r="E9" s="264"/>
      <c r="F9" s="264"/>
      <c r="G9" s="236"/>
      <c r="H9" s="236"/>
      <c r="I9" s="236"/>
      <c r="J9" s="264"/>
      <c r="K9" s="236"/>
      <c r="L9" s="236"/>
      <c r="M9" s="236"/>
      <c r="N9" s="264"/>
      <c r="O9" s="264"/>
      <c r="P9" s="245"/>
      <c r="Q9" s="250"/>
    </row>
    <row r="10" spans="1:17" s="235" customFormat="1" ht="15.75" x14ac:dyDescent="0.25">
      <c r="A10" s="244" t="s">
        <v>46</v>
      </c>
      <c r="B10" s="236"/>
      <c r="C10" s="236"/>
      <c r="D10" s="264"/>
      <c r="E10" s="264"/>
      <c r="F10" s="236"/>
      <c r="G10" s="236"/>
      <c r="H10" s="236"/>
      <c r="I10" s="264"/>
      <c r="J10" s="236"/>
      <c r="K10" s="236"/>
      <c r="L10" s="264"/>
      <c r="M10" s="236"/>
      <c r="N10" s="264"/>
      <c r="O10" s="236"/>
      <c r="P10" s="245"/>
      <c r="Q10" s="250"/>
    </row>
    <row r="11" spans="1:17" s="235" customFormat="1" ht="18.75" customHeight="1" x14ac:dyDescent="0.25">
      <c r="A11" s="422" t="s">
        <v>47</v>
      </c>
      <c r="B11" s="422"/>
      <c r="C11" s="422"/>
      <c r="D11" s="422"/>
      <c r="E11" s="422"/>
      <c r="F11" s="422"/>
      <c r="G11" s="422"/>
      <c r="H11" s="422"/>
      <c r="I11" s="422"/>
      <c r="J11" s="422"/>
      <c r="K11" s="422"/>
      <c r="L11" s="422"/>
      <c r="M11" s="422"/>
      <c r="N11" s="422"/>
      <c r="O11" s="422"/>
      <c r="P11" s="422"/>
      <c r="Q11" s="250"/>
    </row>
    <row r="12" spans="1:17" s="235" customFormat="1" ht="15.75" x14ac:dyDescent="0.25">
      <c r="A12" s="244" t="s">
        <v>24</v>
      </c>
      <c r="B12" s="264"/>
      <c r="C12" s="264"/>
      <c r="D12" s="236"/>
      <c r="E12" s="236"/>
      <c r="F12" s="236"/>
      <c r="G12" s="236"/>
      <c r="H12" s="236"/>
      <c r="I12" s="236"/>
      <c r="J12" s="236"/>
      <c r="K12" s="264"/>
      <c r="L12" s="236"/>
      <c r="M12" s="264"/>
      <c r="N12" s="236"/>
      <c r="O12" s="236"/>
      <c r="P12" s="245"/>
      <c r="Q12" s="250"/>
    </row>
    <row r="13" spans="1:17" s="235" customFormat="1" ht="15.75" x14ac:dyDescent="0.25">
      <c r="A13" s="244" t="s">
        <v>25</v>
      </c>
      <c r="B13" s="264"/>
      <c r="C13" s="236"/>
      <c r="D13" s="264"/>
      <c r="E13" s="264"/>
      <c r="F13" s="236"/>
      <c r="G13" s="236"/>
      <c r="H13" s="236"/>
      <c r="I13" s="264"/>
      <c r="J13" s="236"/>
      <c r="K13" s="264"/>
      <c r="L13" s="236"/>
      <c r="M13" s="236"/>
      <c r="N13" s="236"/>
      <c r="O13" s="264"/>
      <c r="P13" s="245"/>
      <c r="Q13" s="250"/>
    </row>
    <row r="14" spans="1:17" s="235" customFormat="1" ht="15.75" x14ac:dyDescent="0.25">
      <c r="A14" s="244" t="s">
        <v>48</v>
      </c>
      <c r="B14" s="236"/>
      <c r="C14" s="236"/>
      <c r="D14" s="236"/>
      <c r="E14" s="264"/>
      <c r="F14" s="236"/>
      <c r="G14" s="236"/>
      <c r="H14" s="236"/>
      <c r="I14" s="264"/>
      <c r="J14" s="236"/>
      <c r="K14" s="236"/>
      <c r="L14" s="236"/>
      <c r="M14" s="236"/>
      <c r="N14" s="264"/>
      <c r="O14" s="236"/>
      <c r="P14" s="245"/>
      <c r="Q14" s="250"/>
    </row>
    <row r="15" spans="1:17" s="235" customFormat="1" ht="15.75" x14ac:dyDescent="0.25">
      <c r="A15" s="244" t="s">
        <v>49</v>
      </c>
      <c r="B15" s="236"/>
      <c r="C15" s="236"/>
      <c r="D15" s="236"/>
      <c r="E15" s="264"/>
      <c r="F15" s="236"/>
      <c r="G15" s="236"/>
      <c r="H15" s="236"/>
      <c r="I15" s="236"/>
      <c r="J15" s="236"/>
      <c r="K15" s="236"/>
      <c r="L15" s="236"/>
      <c r="M15" s="236"/>
      <c r="N15" s="236"/>
      <c r="O15" s="264"/>
      <c r="P15" s="245"/>
      <c r="Q15" s="250"/>
    </row>
    <row r="16" spans="1:17" s="235" customFormat="1" ht="15.75" x14ac:dyDescent="0.25">
      <c r="A16" s="422" t="s">
        <v>14</v>
      </c>
      <c r="B16" s="422"/>
      <c r="C16" s="422"/>
      <c r="D16" s="422"/>
      <c r="E16" s="422"/>
      <c r="F16" s="422"/>
      <c r="G16" s="422"/>
      <c r="H16" s="422"/>
      <c r="I16" s="422"/>
      <c r="J16" s="422"/>
      <c r="K16" s="422"/>
      <c r="L16" s="422"/>
      <c r="M16" s="422"/>
      <c r="N16" s="422"/>
      <c r="O16" s="422"/>
      <c r="P16" s="422"/>
      <c r="Q16" s="250"/>
    </row>
    <row r="17" spans="1:17" s="235" customFormat="1" ht="15.75" x14ac:dyDescent="0.25">
      <c r="A17" s="244" t="s">
        <v>50</v>
      </c>
      <c r="B17" s="264"/>
      <c r="C17" s="236"/>
      <c r="D17" s="236"/>
      <c r="E17" s="236"/>
      <c r="F17" s="236"/>
      <c r="G17" s="236"/>
      <c r="H17" s="236"/>
      <c r="I17" s="236"/>
      <c r="J17" s="236"/>
      <c r="K17" s="236"/>
      <c r="L17" s="236"/>
      <c r="M17" s="236"/>
      <c r="N17" s="236"/>
      <c r="O17" s="236"/>
      <c r="P17" s="245"/>
      <c r="Q17" s="250"/>
    </row>
    <row r="18" spans="1:17" s="235" customFormat="1" ht="15.75" x14ac:dyDescent="0.25">
      <c r="A18" s="244" t="s">
        <v>26</v>
      </c>
      <c r="B18" s="236"/>
      <c r="C18" s="264"/>
      <c r="D18" s="236"/>
      <c r="E18" s="236"/>
      <c r="F18" s="236"/>
      <c r="G18" s="236"/>
      <c r="H18" s="236"/>
      <c r="I18" s="236"/>
      <c r="J18" s="236"/>
      <c r="K18" s="236"/>
      <c r="L18" s="236"/>
      <c r="M18" s="236"/>
      <c r="N18" s="236"/>
      <c r="O18" s="236"/>
      <c r="P18" s="245"/>
      <c r="Q18" s="250"/>
    </row>
    <row r="19" spans="1:17" s="235" customFormat="1" ht="15.75" x14ac:dyDescent="0.25">
      <c r="A19" s="244" t="s">
        <v>51</v>
      </c>
      <c r="B19" s="236"/>
      <c r="C19" s="236"/>
      <c r="D19" s="236"/>
      <c r="E19" s="236"/>
      <c r="F19" s="236"/>
      <c r="G19" s="236"/>
      <c r="H19" s="236"/>
      <c r="I19" s="236"/>
      <c r="J19" s="236"/>
      <c r="K19" s="236"/>
      <c r="L19" s="236"/>
      <c r="M19" s="236"/>
      <c r="N19" s="236"/>
      <c r="O19" s="236"/>
      <c r="P19" s="245"/>
      <c r="Q19" s="250"/>
    </row>
    <row r="20" spans="1:17" s="235" customFormat="1" ht="15.75" x14ac:dyDescent="0.25">
      <c r="A20" s="244" t="s">
        <v>52</v>
      </c>
      <c r="B20" s="236"/>
      <c r="C20" s="236"/>
      <c r="D20" s="236"/>
      <c r="E20" s="236"/>
      <c r="F20" s="236"/>
      <c r="G20" s="236"/>
      <c r="H20" s="236"/>
      <c r="I20" s="236"/>
      <c r="J20" s="236"/>
      <c r="K20" s="264"/>
      <c r="L20" s="236"/>
      <c r="M20" s="236"/>
      <c r="N20" s="236"/>
      <c r="O20" s="236"/>
      <c r="P20" s="245"/>
      <c r="Q20" s="250"/>
    </row>
    <row r="21" spans="1:17" ht="15.75" x14ac:dyDescent="0.25">
      <c r="A21" s="237"/>
      <c r="B21" s="237"/>
      <c r="C21" s="237"/>
      <c r="D21" s="237"/>
      <c r="E21" s="237"/>
      <c r="F21" s="237"/>
      <c r="G21" s="237"/>
      <c r="H21" s="237"/>
      <c r="I21" s="237"/>
      <c r="J21" s="237"/>
      <c r="K21" s="237"/>
      <c r="L21" s="237"/>
      <c r="M21" s="237"/>
      <c r="N21" s="237"/>
      <c r="O21" s="237"/>
      <c r="P21" s="237"/>
      <c r="Q21" s="205"/>
    </row>
    <row r="22" spans="1:17" s="2" customFormat="1" ht="24.6" customHeight="1" x14ac:dyDescent="0.25">
      <c r="A22" s="421" t="s">
        <v>66</v>
      </c>
      <c r="B22" s="421"/>
      <c r="C22" s="421"/>
      <c r="D22" s="421"/>
      <c r="E22" s="421"/>
      <c r="F22" s="421"/>
      <c r="G22" s="421"/>
      <c r="H22" s="421"/>
      <c r="I22" s="421"/>
      <c r="J22" s="421"/>
      <c r="K22" s="421"/>
      <c r="L22" s="421"/>
      <c r="M22" s="421"/>
      <c r="N22" s="421"/>
      <c r="O22" s="421"/>
      <c r="P22" s="421"/>
      <c r="Q22" s="251"/>
    </row>
    <row r="23" spans="1:17" ht="15.75" x14ac:dyDescent="0.25">
      <c r="A23" s="420" t="s">
        <v>64</v>
      </c>
      <c r="B23" s="420"/>
      <c r="C23" s="420"/>
      <c r="D23" s="420"/>
      <c r="E23" s="420"/>
      <c r="F23" s="420"/>
      <c r="G23" s="420"/>
      <c r="H23" s="420"/>
      <c r="I23" s="420"/>
      <c r="J23" s="420"/>
      <c r="K23" s="420"/>
      <c r="L23" s="420"/>
      <c r="M23" s="420"/>
      <c r="N23" s="420"/>
      <c r="O23" s="420"/>
      <c r="P23" s="420"/>
      <c r="Q23" s="205"/>
    </row>
    <row r="24" spans="1:17" ht="15.75" x14ac:dyDescent="0.25">
      <c r="A24" s="246" t="s">
        <v>53</v>
      </c>
      <c r="B24" s="264"/>
      <c r="C24" s="238"/>
      <c r="D24" s="238"/>
      <c r="E24" s="238"/>
      <c r="F24" s="264"/>
      <c r="G24" s="238"/>
      <c r="H24" s="238"/>
      <c r="I24" s="238"/>
      <c r="J24" s="238"/>
      <c r="K24" s="238"/>
      <c r="L24" s="238"/>
      <c r="M24" s="238"/>
      <c r="N24" s="238"/>
      <c r="O24" s="238"/>
      <c r="P24" s="247"/>
      <c r="Q24" s="205"/>
    </row>
    <row r="25" spans="1:17" ht="15.75" x14ac:dyDescent="0.25">
      <c r="A25" s="246" t="s">
        <v>54</v>
      </c>
      <c r="B25" s="264"/>
      <c r="C25" s="238"/>
      <c r="D25" s="238"/>
      <c r="E25" s="238"/>
      <c r="F25" s="264"/>
      <c r="G25" s="238"/>
      <c r="H25" s="238"/>
      <c r="I25" s="238"/>
      <c r="J25" s="238"/>
      <c r="K25" s="238"/>
      <c r="L25" s="238"/>
      <c r="M25" s="238"/>
      <c r="N25" s="238"/>
      <c r="O25" s="238"/>
      <c r="P25" s="247"/>
      <c r="Q25" s="205"/>
    </row>
    <row r="26" spans="1:17" ht="15.75" x14ac:dyDescent="0.25">
      <c r="A26" s="246" t="s">
        <v>55</v>
      </c>
      <c r="B26" s="238"/>
      <c r="C26" s="238"/>
      <c r="D26" s="238"/>
      <c r="E26" s="238"/>
      <c r="F26" s="238"/>
      <c r="G26" s="264"/>
      <c r="H26" s="238"/>
      <c r="I26" s="238"/>
      <c r="J26" s="238"/>
      <c r="K26" s="238"/>
      <c r="L26" s="238"/>
      <c r="M26" s="238"/>
      <c r="N26" s="238"/>
      <c r="O26" s="238"/>
      <c r="P26" s="247"/>
      <c r="Q26" s="205"/>
    </row>
    <row r="27" spans="1:17" ht="15.75" x14ac:dyDescent="0.25">
      <c r="A27" s="246" t="s">
        <v>56</v>
      </c>
      <c r="B27" s="238"/>
      <c r="C27" s="238"/>
      <c r="D27" s="238"/>
      <c r="E27" s="238"/>
      <c r="F27" s="238"/>
      <c r="G27" s="264"/>
      <c r="H27" s="238"/>
      <c r="I27" s="238"/>
      <c r="J27" s="238"/>
      <c r="K27" s="238"/>
      <c r="L27" s="238"/>
      <c r="M27" s="264"/>
      <c r="N27" s="238"/>
      <c r="O27" s="264"/>
      <c r="P27" s="264"/>
      <c r="Q27" s="205"/>
    </row>
    <row r="28" spans="1:17" ht="15.75" x14ac:dyDescent="0.25">
      <c r="A28" s="246" t="s">
        <v>57</v>
      </c>
      <c r="B28" s="238"/>
      <c r="C28" s="238"/>
      <c r="D28" s="238"/>
      <c r="E28" s="238"/>
      <c r="F28" s="238"/>
      <c r="G28" s="238"/>
      <c r="H28" s="238"/>
      <c r="I28" s="238"/>
      <c r="J28" s="238"/>
      <c r="K28" s="264"/>
      <c r="L28" s="238"/>
      <c r="M28" s="238"/>
      <c r="N28" s="238"/>
      <c r="O28" s="238"/>
      <c r="P28" s="247"/>
      <c r="Q28" s="205"/>
    </row>
    <row r="29" spans="1:17" ht="15.75" x14ac:dyDescent="0.25">
      <c r="A29" s="246" t="s">
        <v>58</v>
      </c>
      <c r="B29" s="238"/>
      <c r="C29" s="238"/>
      <c r="D29" s="238"/>
      <c r="E29" s="238"/>
      <c r="F29" s="238"/>
      <c r="G29" s="238"/>
      <c r="H29" s="238"/>
      <c r="I29" s="238"/>
      <c r="J29" s="238"/>
      <c r="K29" s="264"/>
      <c r="L29" s="238"/>
      <c r="M29" s="238"/>
      <c r="N29" s="238"/>
      <c r="O29" s="238"/>
      <c r="P29" s="247"/>
      <c r="Q29" s="205"/>
    </row>
    <row r="30" spans="1:17" ht="15.75" x14ac:dyDescent="0.25">
      <c r="A30" s="246" t="s">
        <v>59</v>
      </c>
      <c r="B30" s="238"/>
      <c r="C30" s="238"/>
      <c r="D30" s="238"/>
      <c r="E30" s="238"/>
      <c r="F30" s="238"/>
      <c r="G30" s="238"/>
      <c r="H30" s="238"/>
      <c r="I30" s="238"/>
      <c r="J30" s="238"/>
      <c r="K30" s="238"/>
      <c r="L30" s="238"/>
      <c r="M30" s="238"/>
      <c r="N30" s="238"/>
      <c r="O30" s="264"/>
      <c r="P30" s="247"/>
      <c r="Q30" s="205"/>
    </row>
    <row r="31" spans="1:17" ht="15.75" x14ac:dyDescent="0.25">
      <c r="A31" s="420" t="s">
        <v>14</v>
      </c>
      <c r="B31" s="420"/>
      <c r="C31" s="420"/>
      <c r="D31" s="420"/>
      <c r="E31" s="420"/>
      <c r="F31" s="420"/>
      <c r="G31" s="420"/>
      <c r="H31" s="420"/>
      <c r="I31" s="420"/>
      <c r="J31" s="420"/>
      <c r="K31" s="420"/>
      <c r="L31" s="420"/>
      <c r="M31" s="420"/>
      <c r="N31" s="420"/>
      <c r="O31" s="420"/>
      <c r="P31" s="420"/>
      <c r="Q31" s="205"/>
    </row>
    <row r="32" spans="1:17" ht="15.75" x14ac:dyDescent="0.25">
      <c r="A32" s="246" t="s">
        <v>60</v>
      </c>
      <c r="B32" s="238"/>
      <c r="C32" s="264"/>
      <c r="D32" s="238"/>
      <c r="E32" s="238"/>
      <c r="F32" s="238"/>
      <c r="G32" s="238"/>
      <c r="H32" s="238"/>
      <c r="I32" s="238"/>
      <c r="J32" s="238"/>
      <c r="K32" s="238"/>
      <c r="L32" s="238"/>
      <c r="M32" s="238"/>
      <c r="N32" s="238"/>
      <c r="O32" s="238"/>
      <c r="P32" s="247"/>
      <c r="Q32" s="205"/>
    </row>
    <row r="33" spans="1:17" ht="15.75" x14ac:dyDescent="0.25">
      <c r="A33" s="246" t="s">
        <v>61</v>
      </c>
      <c r="B33" s="238"/>
      <c r="C33" s="264"/>
      <c r="D33" s="238"/>
      <c r="E33" s="238"/>
      <c r="F33" s="238"/>
      <c r="G33" s="238"/>
      <c r="H33" s="238"/>
      <c r="I33" s="238"/>
      <c r="J33" s="238"/>
      <c r="K33" s="264"/>
      <c r="L33" s="238"/>
      <c r="M33" s="264"/>
      <c r="N33" s="238"/>
      <c r="O33" s="238"/>
      <c r="P33" s="247"/>
      <c r="Q33" s="205"/>
    </row>
    <row r="34" spans="1:17" ht="15.75" x14ac:dyDescent="0.25">
      <c r="A34" s="248" t="s">
        <v>62</v>
      </c>
      <c r="B34" s="239"/>
      <c r="C34" s="239"/>
      <c r="D34" s="239"/>
      <c r="E34" s="239"/>
      <c r="F34" s="239"/>
      <c r="G34" s="264"/>
      <c r="H34" s="239"/>
      <c r="I34" s="264"/>
      <c r="J34" s="239"/>
      <c r="K34" s="239"/>
      <c r="L34" s="239"/>
      <c r="M34" s="239"/>
      <c r="N34" s="239"/>
      <c r="O34" s="239"/>
      <c r="P34" s="249"/>
      <c r="Q34" s="205"/>
    </row>
    <row r="35" spans="1:17" ht="15.75" x14ac:dyDescent="0.25">
      <c r="A35" s="246" t="s">
        <v>63</v>
      </c>
      <c r="B35" s="238"/>
      <c r="C35" s="238"/>
      <c r="D35" s="238"/>
      <c r="E35" s="238"/>
      <c r="F35" s="238"/>
      <c r="G35" s="238"/>
      <c r="H35" s="238"/>
      <c r="I35" s="238"/>
      <c r="J35" s="264"/>
      <c r="K35" s="238"/>
      <c r="L35" s="238"/>
      <c r="M35" s="238"/>
      <c r="N35" s="238"/>
      <c r="O35" s="238"/>
      <c r="P35" s="247"/>
      <c r="Q35" s="205"/>
    </row>
    <row r="47" spans="1:17" hidden="1" x14ac:dyDescent="0.25"/>
  </sheetData>
  <mergeCells count="6">
    <mergeCell ref="A23:P23"/>
    <mergeCell ref="A31:P31"/>
    <mergeCell ref="A22:P22"/>
    <mergeCell ref="A5:P5"/>
    <mergeCell ref="A11:P11"/>
    <mergeCell ref="A16:P16"/>
  </mergeCells>
  <printOptions horizontalCentered="1"/>
  <pageMargins left="0.23622047244094491" right="0.23622047244094491" top="0.59055118110236227" bottom="0" header="0.31496062992125984" footer="0.31496062992125984"/>
  <pageSetup paperSize="9" scale="6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Z492"/>
  <sheetViews>
    <sheetView zoomScale="80" zoomScaleNormal="80" zoomScaleSheetLayoutView="40" workbookViewId="0">
      <selection activeCell="S17" sqref="S17"/>
    </sheetView>
  </sheetViews>
  <sheetFormatPr baseColWidth="10" defaultColWidth="11.5703125" defaultRowHeight="15" x14ac:dyDescent="0.25"/>
  <cols>
    <col min="1" max="1" width="62.140625" style="20" customWidth="1"/>
    <col min="2" max="16" width="11.28515625" style="20" customWidth="1"/>
    <col min="17" max="17" width="11.5703125" style="21"/>
    <col min="18" max="18" width="35.42578125" style="20" customWidth="1"/>
    <col min="19" max="26" width="11.5703125" style="21"/>
    <col min="27" max="16384" width="11.5703125" style="20"/>
  </cols>
  <sheetData>
    <row r="1" spans="1:18" s="21" customFormat="1" ht="31.5" customHeight="1" x14ac:dyDescent="0.25">
      <c r="A1" s="310" t="s">
        <v>244</v>
      </c>
      <c r="B1" s="234"/>
      <c r="C1" s="234"/>
      <c r="D1" s="234"/>
      <c r="E1" s="234"/>
      <c r="F1" s="234"/>
      <c r="G1" s="234"/>
      <c r="H1" s="234"/>
      <c r="I1" s="234"/>
      <c r="J1" s="234"/>
      <c r="K1" s="234"/>
      <c r="L1" s="234"/>
      <c r="M1" s="234"/>
      <c r="N1" s="234"/>
      <c r="O1" s="234"/>
      <c r="P1" s="234"/>
      <c r="Q1" s="234"/>
    </row>
    <row r="2" spans="1:18" s="21" customFormat="1" x14ac:dyDescent="0.25"/>
    <row r="3" spans="1:18" ht="119.25" customHeight="1" x14ac:dyDescent="0.25">
      <c r="A3" s="22"/>
      <c r="B3" s="242" t="s">
        <v>29</v>
      </c>
      <c r="C3" s="243" t="s">
        <v>30</v>
      </c>
      <c r="D3" s="242" t="s">
        <v>31</v>
      </c>
      <c r="E3" s="243" t="s">
        <v>32</v>
      </c>
      <c r="F3" s="242" t="s">
        <v>33</v>
      </c>
      <c r="G3" s="243" t="s">
        <v>34</v>
      </c>
      <c r="H3" s="242" t="s">
        <v>35</v>
      </c>
      <c r="I3" s="243" t="s">
        <v>36</v>
      </c>
      <c r="J3" s="242" t="s">
        <v>37</v>
      </c>
      <c r="K3" s="243" t="s">
        <v>0</v>
      </c>
      <c r="L3" s="242" t="s">
        <v>38</v>
      </c>
      <c r="M3" s="243" t="s">
        <v>39</v>
      </c>
      <c r="N3" s="242" t="s">
        <v>40</v>
      </c>
      <c r="O3" s="243" t="s">
        <v>41</v>
      </c>
      <c r="P3" s="242" t="s">
        <v>42</v>
      </c>
      <c r="R3" s="21"/>
    </row>
    <row r="4" spans="1:18" ht="15.75" x14ac:dyDescent="0.25">
      <c r="A4" s="427" t="s">
        <v>122</v>
      </c>
      <c r="B4" s="427"/>
      <c r="C4" s="427"/>
      <c r="D4" s="427"/>
      <c r="E4" s="427"/>
      <c r="F4" s="427"/>
      <c r="G4" s="427"/>
      <c r="H4" s="427"/>
      <c r="I4" s="427"/>
      <c r="J4" s="427"/>
      <c r="K4" s="427"/>
      <c r="L4" s="427"/>
      <c r="M4" s="427"/>
      <c r="N4" s="427"/>
      <c r="O4" s="427"/>
      <c r="P4" s="427"/>
    </row>
    <row r="5" spans="1:18" ht="15.75" x14ac:dyDescent="0.25">
      <c r="A5" s="256" t="s">
        <v>123</v>
      </c>
      <c r="B5" s="264"/>
      <c r="C5" s="252"/>
      <c r="D5" s="253"/>
      <c r="E5" s="252"/>
      <c r="F5" s="264"/>
      <c r="G5" s="252"/>
      <c r="H5" s="252"/>
      <c r="I5" s="252"/>
      <c r="J5" s="252"/>
      <c r="K5" s="252"/>
      <c r="L5" s="252"/>
      <c r="M5" s="252"/>
      <c r="N5" s="252"/>
      <c r="O5" s="252"/>
      <c r="P5" s="257"/>
    </row>
    <row r="6" spans="1:18" s="21" customFormat="1" ht="15.75" x14ac:dyDescent="0.25">
      <c r="A6" s="258" t="s">
        <v>90</v>
      </c>
      <c r="B6" s="211"/>
      <c r="C6" s="264"/>
      <c r="D6" s="211"/>
      <c r="E6" s="211"/>
      <c r="F6" s="211"/>
      <c r="G6" s="211"/>
      <c r="H6" s="211"/>
      <c r="I6" s="211"/>
      <c r="J6" s="211"/>
      <c r="K6" s="211"/>
      <c r="L6" s="211"/>
      <c r="M6" s="211"/>
      <c r="N6" s="211"/>
      <c r="O6" s="211"/>
      <c r="P6" s="259"/>
    </row>
    <row r="7" spans="1:18" s="21" customFormat="1" ht="15.75" x14ac:dyDescent="0.25">
      <c r="A7" s="258" t="s">
        <v>124</v>
      </c>
      <c r="B7" s="211"/>
      <c r="C7" s="211"/>
      <c r="D7" s="264"/>
      <c r="E7" s="211"/>
      <c r="F7" s="211"/>
      <c r="G7" s="211"/>
      <c r="H7" s="211"/>
      <c r="I7" s="211"/>
      <c r="J7" s="211"/>
      <c r="K7" s="211"/>
      <c r="L7" s="211"/>
      <c r="M7" s="211"/>
      <c r="N7" s="211"/>
      <c r="O7" s="211"/>
      <c r="P7" s="259"/>
    </row>
    <row r="8" spans="1:18" s="21" customFormat="1" ht="15.75" x14ac:dyDescent="0.25">
      <c r="A8" s="258" t="s">
        <v>125</v>
      </c>
      <c r="B8" s="211"/>
      <c r="C8" s="211"/>
      <c r="D8" s="264"/>
      <c r="E8" s="264"/>
      <c r="F8" s="211"/>
      <c r="G8" s="211"/>
      <c r="H8" s="211"/>
      <c r="I8" s="211"/>
      <c r="J8" s="211"/>
      <c r="K8" s="264"/>
      <c r="L8" s="211"/>
      <c r="M8" s="211"/>
      <c r="N8" s="211"/>
      <c r="O8" s="211"/>
      <c r="P8" s="259"/>
    </row>
    <row r="9" spans="1:18" s="21" customFormat="1" ht="15.75" x14ac:dyDescent="0.25">
      <c r="A9" s="258" t="s">
        <v>91</v>
      </c>
      <c r="B9" s="211"/>
      <c r="C9" s="211"/>
      <c r="D9" s="264"/>
      <c r="E9" s="211"/>
      <c r="F9" s="211"/>
      <c r="G9" s="211"/>
      <c r="H9" s="211"/>
      <c r="I9" s="211"/>
      <c r="J9" s="211"/>
      <c r="K9" s="211"/>
      <c r="L9" s="211"/>
      <c r="M9" s="211"/>
      <c r="N9" s="211"/>
      <c r="O9" s="211"/>
      <c r="P9" s="259"/>
    </row>
    <row r="10" spans="1:18" s="21" customFormat="1" ht="15.75" x14ac:dyDescent="0.25">
      <c r="A10" s="258" t="s">
        <v>126</v>
      </c>
      <c r="B10" s="211"/>
      <c r="C10" s="211"/>
      <c r="D10" s="264"/>
      <c r="E10" s="211"/>
      <c r="F10" s="211"/>
      <c r="G10" s="211"/>
      <c r="H10" s="211"/>
      <c r="I10" s="211"/>
      <c r="J10" s="211"/>
      <c r="K10" s="211"/>
      <c r="L10" s="211"/>
      <c r="M10" s="211"/>
      <c r="N10" s="211"/>
      <c r="O10" s="211"/>
      <c r="P10" s="259"/>
    </row>
    <row r="11" spans="1:18" s="21" customFormat="1" ht="15.75" x14ac:dyDescent="0.25">
      <c r="A11" s="258" t="s">
        <v>92</v>
      </c>
      <c r="B11" s="211"/>
      <c r="C11" s="211"/>
      <c r="D11" s="211"/>
      <c r="E11" s="264"/>
      <c r="F11" s="211"/>
      <c r="G11" s="211"/>
      <c r="H11" s="211"/>
      <c r="I11" s="211"/>
      <c r="J11" s="211"/>
      <c r="K11" s="211"/>
      <c r="L11" s="211"/>
      <c r="M11" s="211"/>
      <c r="N11" s="211"/>
      <c r="O11" s="211"/>
      <c r="P11" s="259"/>
    </row>
    <row r="12" spans="1:18" s="21" customFormat="1" ht="15.75" x14ac:dyDescent="0.25">
      <c r="A12" s="258" t="s">
        <v>94</v>
      </c>
      <c r="B12" s="211"/>
      <c r="C12" s="211"/>
      <c r="D12" s="211"/>
      <c r="E12" s="264"/>
      <c r="F12" s="211"/>
      <c r="G12" s="211"/>
      <c r="H12" s="211"/>
      <c r="I12" s="211"/>
      <c r="J12" s="211"/>
      <c r="K12" s="211"/>
      <c r="L12" s="211"/>
      <c r="M12" s="211"/>
      <c r="N12" s="211"/>
      <c r="O12" s="211"/>
      <c r="P12" s="259"/>
    </row>
    <row r="13" spans="1:18" s="21" customFormat="1" ht="15.75" x14ac:dyDescent="0.25">
      <c r="A13" s="258" t="s">
        <v>93</v>
      </c>
      <c r="B13" s="211"/>
      <c r="C13" s="211"/>
      <c r="D13" s="211"/>
      <c r="E13" s="264"/>
      <c r="F13" s="211"/>
      <c r="G13" s="211"/>
      <c r="H13" s="211"/>
      <c r="I13" s="211"/>
      <c r="J13" s="211"/>
      <c r="K13" s="211"/>
      <c r="L13" s="211"/>
      <c r="M13" s="211"/>
      <c r="N13" s="211"/>
      <c r="O13" s="211"/>
      <c r="P13" s="259"/>
    </row>
    <row r="14" spans="1:18" s="21" customFormat="1" ht="15.75" x14ac:dyDescent="0.25">
      <c r="A14" s="258" t="s">
        <v>127</v>
      </c>
      <c r="B14" s="211"/>
      <c r="C14" s="211"/>
      <c r="D14" s="211"/>
      <c r="E14" s="211"/>
      <c r="F14" s="264"/>
      <c r="G14" s="211"/>
      <c r="H14" s="211"/>
      <c r="I14" s="211"/>
      <c r="J14" s="211"/>
      <c r="K14" s="211"/>
      <c r="L14" s="211"/>
      <c r="M14" s="211"/>
      <c r="N14" s="211"/>
      <c r="O14" s="211"/>
      <c r="P14" s="259"/>
    </row>
    <row r="15" spans="1:18" s="21" customFormat="1" ht="15.75" x14ac:dyDescent="0.25">
      <c r="A15" s="258" t="s">
        <v>478</v>
      </c>
      <c r="B15" s="211"/>
      <c r="C15" s="211"/>
      <c r="D15" s="211"/>
      <c r="E15" s="211"/>
      <c r="F15" s="264"/>
      <c r="G15" s="211"/>
      <c r="H15" s="211"/>
      <c r="I15" s="211"/>
      <c r="J15" s="211"/>
      <c r="K15" s="211"/>
      <c r="L15" s="211"/>
      <c r="M15" s="211"/>
      <c r="N15" s="211"/>
      <c r="O15" s="211"/>
      <c r="P15" s="259"/>
    </row>
    <row r="16" spans="1:18" s="21" customFormat="1" ht="15.75" x14ac:dyDescent="0.25">
      <c r="A16" s="258" t="s">
        <v>96</v>
      </c>
      <c r="B16" s="211"/>
      <c r="C16" s="211"/>
      <c r="D16" s="211"/>
      <c r="E16" s="211"/>
      <c r="F16" s="211"/>
      <c r="G16" s="264"/>
      <c r="H16" s="211"/>
      <c r="I16" s="264"/>
      <c r="J16" s="211"/>
      <c r="K16" s="211"/>
      <c r="L16" s="211"/>
      <c r="M16" s="211"/>
      <c r="N16" s="211"/>
      <c r="O16" s="211"/>
      <c r="P16" s="259"/>
    </row>
    <row r="17" spans="1:16" s="21" customFormat="1" ht="15.75" x14ac:dyDescent="0.25">
      <c r="A17" s="258" t="s">
        <v>128</v>
      </c>
      <c r="B17" s="211"/>
      <c r="C17" s="211"/>
      <c r="D17" s="211"/>
      <c r="E17" s="211"/>
      <c r="F17" s="211"/>
      <c r="G17" s="211"/>
      <c r="H17" s="264"/>
      <c r="I17" s="211"/>
      <c r="J17" s="211"/>
      <c r="K17" s="211"/>
      <c r="L17" s="211"/>
      <c r="M17" s="211"/>
      <c r="N17" s="211"/>
      <c r="O17" s="211"/>
      <c r="P17" s="259"/>
    </row>
    <row r="18" spans="1:16" s="21" customFormat="1" ht="15.75" x14ac:dyDescent="0.25">
      <c r="A18" s="258" t="s">
        <v>98</v>
      </c>
      <c r="B18" s="211"/>
      <c r="C18" s="211"/>
      <c r="D18" s="211"/>
      <c r="E18" s="211"/>
      <c r="F18" s="211"/>
      <c r="G18" s="211"/>
      <c r="H18" s="264"/>
      <c r="I18" s="211"/>
      <c r="J18" s="211"/>
      <c r="K18" s="211"/>
      <c r="L18" s="211"/>
      <c r="M18" s="211"/>
      <c r="N18" s="211"/>
      <c r="O18" s="211"/>
      <c r="P18" s="259"/>
    </row>
    <row r="19" spans="1:16" s="21" customFormat="1" ht="15.75" x14ac:dyDescent="0.25">
      <c r="A19" s="258" t="s">
        <v>129</v>
      </c>
      <c r="B19" s="211"/>
      <c r="C19" s="211"/>
      <c r="D19" s="211"/>
      <c r="E19" s="211"/>
      <c r="F19" s="211"/>
      <c r="G19" s="211"/>
      <c r="H19" s="211"/>
      <c r="I19" s="264"/>
      <c r="J19" s="211"/>
      <c r="K19" s="211"/>
      <c r="L19" s="211"/>
      <c r="M19" s="211"/>
      <c r="N19" s="211"/>
      <c r="O19" s="211"/>
      <c r="P19" s="259"/>
    </row>
    <row r="20" spans="1:16" s="21" customFormat="1" ht="15.75" x14ac:dyDescent="0.25">
      <c r="A20" s="258" t="s">
        <v>201</v>
      </c>
      <c r="B20" s="211"/>
      <c r="C20" s="211"/>
      <c r="D20" s="211"/>
      <c r="E20" s="211"/>
      <c r="F20" s="211"/>
      <c r="G20" s="211"/>
      <c r="H20" s="211"/>
      <c r="I20" s="264"/>
      <c r="J20" s="211"/>
      <c r="K20" s="211"/>
      <c r="L20" s="211"/>
      <c r="M20" s="211"/>
      <c r="N20" s="211"/>
      <c r="O20" s="211"/>
      <c r="P20" s="259"/>
    </row>
    <row r="21" spans="1:16" s="21" customFormat="1" ht="15.75" x14ac:dyDescent="0.25">
      <c r="A21" s="258" t="s">
        <v>131</v>
      </c>
      <c r="B21" s="211"/>
      <c r="C21" s="211"/>
      <c r="D21" s="211"/>
      <c r="E21" s="211"/>
      <c r="F21" s="211"/>
      <c r="G21" s="211"/>
      <c r="H21" s="211"/>
      <c r="I21" s="264"/>
      <c r="J21" s="211"/>
      <c r="K21" s="211"/>
      <c r="L21" s="211"/>
      <c r="M21" s="211"/>
      <c r="N21" s="211"/>
      <c r="O21" s="211"/>
      <c r="P21" s="259"/>
    </row>
    <row r="22" spans="1:16" s="21" customFormat="1" ht="15.75" x14ac:dyDescent="0.25">
      <c r="A22" s="246" t="s">
        <v>132</v>
      </c>
      <c r="B22" s="207"/>
      <c r="C22" s="211"/>
      <c r="D22" s="211"/>
      <c r="E22" s="211"/>
      <c r="F22" s="207"/>
      <c r="G22" s="207"/>
      <c r="H22" s="207"/>
      <c r="I22" s="207"/>
      <c r="J22" s="264"/>
      <c r="K22" s="207"/>
      <c r="L22" s="207"/>
      <c r="M22" s="207"/>
      <c r="N22" s="207"/>
      <c r="O22" s="207"/>
      <c r="P22" s="260"/>
    </row>
    <row r="23" spans="1:16" s="21" customFormat="1" ht="15.75" x14ac:dyDescent="0.25">
      <c r="A23" s="258" t="s">
        <v>133</v>
      </c>
      <c r="B23" s="211"/>
      <c r="C23" s="211"/>
      <c r="D23" s="211"/>
      <c r="E23" s="211"/>
      <c r="F23" s="211"/>
      <c r="G23" s="211"/>
      <c r="H23" s="211"/>
      <c r="I23" s="211"/>
      <c r="J23" s="211"/>
      <c r="K23" s="264"/>
      <c r="L23" s="264"/>
      <c r="M23" s="211"/>
      <c r="N23" s="211"/>
      <c r="O23" s="211"/>
      <c r="P23" s="259"/>
    </row>
    <row r="24" spans="1:16" s="21" customFormat="1" ht="15.75" x14ac:dyDescent="0.25">
      <c r="A24" s="246" t="s">
        <v>483</v>
      </c>
      <c r="B24" s="207"/>
      <c r="C24" s="211"/>
      <c r="D24" s="211"/>
      <c r="E24" s="211"/>
      <c r="F24" s="207"/>
      <c r="G24" s="207"/>
      <c r="H24" s="207"/>
      <c r="I24" s="207"/>
      <c r="J24" s="207"/>
      <c r="K24" s="264"/>
      <c r="L24" s="207"/>
      <c r="M24" s="207"/>
      <c r="N24" s="207"/>
      <c r="O24" s="207"/>
      <c r="P24" s="260"/>
    </row>
    <row r="25" spans="1:16" s="21" customFormat="1" ht="15.75" x14ac:dyDescent="0.25">
      <c r="A25" s="258" t="s">
        <v>97</v>
      </c>
      <c r="B25" s="211"/>
      <c r="C25" s="211"/>
      <c r="D25" s="211"/>
      <c r="E25" s="211"/>
      <c r="F25" s="211"/>
      <c r="G25" s="211"/>
      <c r="H25" s="211"/>
      <c r="I25" s="211"/>
      <c r="J25" s="211"/>
      <c r="K25" s="264"/>
      <c r="L25" s="211"/>
      <c r="M25" s="211"/>
      <c r="N25" s="211"/>
      <c r="O25" s="211"/>
      <c r="P25" s="259"/>
    </row>
    <row r="26" spans="1:16" s="21" customFormat="1" ht="15.75" x14ac:dyDescent="0.25">
      <c r="A26" s="246" t="s">
        <v>135</v>
      </c>
      <c r="B26" s="207"/>
      <c r="C26" s="211"/>
      <c r="D26" s="211"/>
      <c r="E26" s="211"/>
      <c r="F26" s="207"/>
      <c r="G26" s="207"/>
      <c r="H26" s="207"/>
      <c r="I26" s="207"/>
      <c r="J26" s="207"/>
      <c r="K26" s="264"/>
      <c r="L26" s="207"/>
      <c r="M26" s="207"/>
      <c r="N26" s="207"/>
      <c r="O26" s="207"/>
      <c r="P26" s="260"/>
    </row>
    <row r="27" spans="1:16" s="21" customFormat="1" ht="15.75" x14ac:dyDescent="0.25">
      <c r="A27" s="246" t="s">
        <v>136</v>
      </c>
      <c r="B27" s="207"/>
      <c r="C27" s="211"/>
      <c r="D27" s="211"/>
      <c r="E27" s="211"/>
      <c r="F27" s="207"/>
      <c r="G27" s="207"/>
      <c r="H27" s="207"/>
      <c r="I27" s="207"/>
      <c r="J27" s="207"/>
      <c r="K27" s="264"/>
      <c r="L27" s="207"/>
      <c r="M27" s="207"/>
      <c r="N27" s="207"/>
      <c r="O27" s="207"/>
      <c r="P27" s="260"/>
    </row>
    <row r="28" spans="1:16" s="21" customFormat="1" ht="15.75" x14ac:dyDescent="0.25">
      <c r="A28" s="246" t="s">
        <v>486</v>
      </c>
      <c r="B28" s="207"/>
      <c r="C28" s="211"/>
      <c r="D28" s="211"/>
      <c r="E28" s="211"/>
      <c r="F28" s="207"/>
      <c r="G28" s="207"/>
      <c r="H28" s="207"/>
      <c r="I28" s="207"/>
      <c r="J28" s="207"/>
      <c r="K28" s="207"/>
      <c r="L28" s="264"/>
      <c r="M28" s="207"/>
      <c r="N28" s="207"/>
      <c r="O28" s="207"/>
      <c r="P28" s="260"/>
    </row>
    <row r="29" spans="1:16" s="21" customFormat="1" ht="15.75" x14ac:dyDescent="0.25">
      <c r="A29" s="258" t="s">
        <v>200</v>
      </c>
      <c r="B29" s="211"/>
      <c r="C29" s="211"/>
      <c r="D29" s="211"/>
      <c r="E29" s="211"/>
      <c r="F29" s="211"/>
      <c r="G29" s="211"/>
      <c r="H29" s="211"/>
      <c r="I29" s="211"/>
      <c r="J29" s="211"/>
      <c r="K29" s="211"/>
      <c r="L29" s="264"/>
      <c r="M29" s="211"/>
      <c r="N29" s="211"/>
      <c r="O29" s="211"/>
      <c r="P29" s="259"/>
    </row>
    <row r="30" spans="1:16" s="21" customFormat="1" ht="15.75" x14ac:dyDescent="0.25">
      <c r="A30" s="246" t="s">
        <v>138</v>
      </c>
      <c r="B30" s="207"/>
      <c r="C30" s="211"/>
      <c r="D30" s="211"/>
      <c r="E30" s="211"/>
      <c r="F30" s="207"/>
      <c r="G30" s="207"/>
      <c r="H30" s="207"/>
      <c r="I30" s="207"/>
      <c r="J30" s="207"/>
      <c r="K30" s="207"/>
      <c r="L30" s="264"/>
      <c r="M30" s="207"/>
      <c r="N30" s="207"/>
      <c r="O30" s="207"/>
      <c r="P30" s="260"/>
    </row>
    <row r="31" spans="1:16" s="21" customFormat="1" ht="15.75" x14ac:dyDescent="0.25">
      <c r="A31" s="258" t="s">
        <v>139</v>
      </c>
      <c r="B31" s="211"/>
      <c r="C31" s="211"/>
      <c r="D31" s="211"/>
      <c r="E31" s="211"/>
      <c r="F31" s="211"/>
      <c r="G31" s="211"/>
      <c r="H31" s="211"/>
      <c r="I31" s="211"/>
      <c r="J31" s="211"/>
      <c r="K31" s="211"/>
      <c r="L31" s="264"/>
      <c r="M31" s="211"/>
      <c r="N31" s="211"/>
      <c r="O31" s="211"/>
      <c r="P31" s="259"/>
    </row>
    <row r="32" spans="1:16" s="21" customFormat="1" ht="15.75" x14ac:dyDescent="0.25">
      <c r="A32" s="246" t="s">
        <v>140</v>
      </c>
      <c r="B32" s="207"/>
      <c r="C32" s="211"/>
      <c r="D32" s="211"/>
      <c r="E32" s="211"/>
      <c r="F32" s="207"/>
      <c r="G32" s="207"/>
      <c r="H32" s="207"/>
      <c r="I32" s="207"/>
      <c r="J32" s="207"/>
      <c r="K32" s="207"/>
      <c r="L32" s="207"/>
      <c r="M32" s="207"/>
      <c r="N32" s="264"/>
      <c r="O32" s="207"/>
      <c r="P32" s="260"/>
    </row>
    <row r="33" spans="1:19" s="21" customFormat="1" ht="15.75" x14ac:dyDescent="0.25">
      <c r="A33" s="258" t="s">
        <v>141</v>
      </c>
      <c r="B33" s="211"/>
      <c r="C33" s="211"/>
      <c r="D33" s="211"/>
      <c r="E33" s="211"/>
      <c r="F33" s="211"/>
      <c r="G33" s="211"/>
      <c r="H33" s="211"/>
      <c r="I33" s="211"/>
      <c r="J33" s="211"/>
      <c r="K33" s="211"/>
      <c r="L33" s="211"/>
      <c r="M33" s="211"/>
      <c r="N33" s="264"/>
      <c r="O33" s="211"/>
      <c r="P33" s="259"/>
    </row>
    <row r="34" spans="1:19" s="21" customFormat="1" ht="15.75" x14ac:dyDescent="0.25">
      <c r="A34" s="246" t="s">
        <v>142</v>
      </c>
      <c r="B34" s="207"/>
      <c r="C34" s="211"/>
      <c r="D34" s="211"/>
      <c r="E34" s="211"/>
      <c r="F34" s="207"/>
      <c r="G34" s="207"/>
      <c r="H34" s="207"/>
      <c r="I34" s="207"/>
      <c r="J34" s="207"/>
      <c r="K34" s="207"/>
      <c r="L34" s="207"/>
      <c r="M34" s="207"/>
      <c r="N34" s="264"/>
      <c r="O34" s="207"/>
      <c r="P34" s="260"/>
    </row>
    <row r="35" spans="1:19" s="21" customFormat="1" ht="15.75" x14ac:dyDescent="0.25">
      <c r="A35" s="258" t="s">
        <v>99</v>
      </c>
      <c r="B35" s="211"/>
      <c r="C35" s="211"/>
      <c r="D35" s="211"/>
      <c r="E35" s="211"/>
      <c r="F35" s="211"/>
      <c r="G35" s="211"/>
      <c r="H35" s="211"/>
      <c r="I35" s="211"/>
      <c r="J35" s="211"/>
      <c r="K35" s="211"/>
      <c r="L35" s="211"/>
      <c r="M35" s="211"/>
      <c r="N35" s="211"/>
      <c r="O35" s="264"/>
      <c r="P35" s="259"/>
    </row>
    <row r="36" spans="1:19" s="21" customFormat="1" ht="15.75" x14ac:dyDescent="0.25">
      <c r="A36" s="246" t="s">
        <v>143</v>
      </c>
      <c r="B36" s="207"/>
      <c r="C36" s="211"/>
      <c r="D36" s="211"/>
      <c r="E36" s="211"/>
      <c r="F36" s="207"/>
      <c r="G36" s="207"/>
      <c r="H36" s="207"/>
      <c r="I36" s="207"/>
      <c r="J36" s="207"/>
      <c r="K36" s="207"/>
      <c r="L36" s="207"/>
      <c r="M36" s="207"/>
      <c r="N36" s="207"/>
      <c r="O36" s="264"/>
      <c r="P36" s="260"/>
    </row>
    <row r="37" spans="1:19" s="21" customFormat="1" ht="15.75" x14ac:dyDescent="0.25">
      <c r="A37" s="258" t="s">
        <v>101</v>
      </c>
      <c r="B37" s="211"/>
      <c r="C37" s="211"/>
      <c r="D37" s="211"/>
      <c r="E37" s="211"/>
      <c r="F37" s="211"/>
      <c r="G37" s="211"/>
      <c r="H37" s="211"/>
      <c r="I37" s="211"/>
      <c r="J37" s="211"/>
      <c r="K37" s="211"/>
      <c r="L37" s="211"/>
      <c r="M37" s="211"/>
      <c r="N37" s="211"/>
      <c r="O37" s="264"/>
      <c r="P37" s="259"/>
    </row>
    <row r="38" spans="1:19" s="21" customFormat="1" ht="15.75" x14ac:dyDescent="0.25">
      <c r="A38" s="246" t="s">
        <v>100</v>
      </c>
      <c r="B38" s="207"/>
      <c r="C38" s="211"/>
      <c r="D38" s="211"/>
      <c r="E38" s="211"/>
      <c r="F38" s="207"/>
      <c r="G38" s="207"/>
      <c r="H38" s="207"/>
      <c r="I38" s="207"/>
      <c r="J38" s="207"/>
      <c r="K38" s="207"/>
      <c r="L38" s="207"/>
      <c r="M38" s="207"/>
      <c r="N38" s="207"/>
      <c r="O38" s="264"/>
      <c r="P38" s="260"/>
    </row>
    <row r="39" spans="1:19" s="21" customFormat="1" ht="15.75" x14ac:dyDescent="0.25">
      <c r="A39" s="258" t="s">
        <v>144</v>
      </c>
      <c r="B39" s="211"/>
      <c r="C39" s="211"/>
      <c r="D39" s="211"/>
      <c r="E39" s="211"/>
      <c r="F39" s="211"/>
      <c r="G39" s="211"/>
      <c r="H39" s="211"/>
      <c r="I39" s="211"/>
      <c r="J39" s="211"/>
      <c r="K39" s="211"/>
      <c r="L39" s="211"/>
      <c r="M39" s="211"/>
      <c r="N39" s="211"/>
      <c r="O39" s="264"/>
      <c r="P39" s="259"/>
    </row>
    <row r="40" spans="1:19" s="21" customFormat="1" ht="15.75" x14ac:dyDescent="0.25">
      <c r="A40" s="246" t="s">
        <v>145</v>
      </c>
      <c r="B40" s="207"/>
      <c r="C40" s="211"/>
      <c r="D40" s="211"/>
      <c r="E40" s="211"/>
      <c r="F40" s="207"/>
      <c r="G40" s="207"/>
      <c r="H40" s="207"/>
      <c r="I40" s="207"/>
      <c r="J40" s="207"/>
      <c r="K40" s="207"/>
      <c r="L40" s="207"/>
      <c r="M40" s="207"/>
      <c r="N40" s="207"/>
      <c r="O40" s="207"/>
      <c r="P40" s="264"/>
    </row>
    <row r="41" spans="1:19" s="21" customFormat="1" ht="15.75" x14ac:dyDescent="0.25">
      <c r="A41" s="258" t="s">
        <v>146</v>
      </c>
      <c r="B41" s="211"/>
      <c r="C41" s="211"/>
      <c r="D41" s="211"/>
      <c r="E41" s="211"/>
      <c r="F41" s="211"/>
      <c r="G41" s="211"/>
      <c r="H41" s="211"/>
      <c r="I41" s="211"/>
      <c r="J41" s="211"/>
      <c r="K41" s="211"/>
      <c r="L41" s="211"/>
      <c r="M41" s="211"/>
      <c r="N41" s="211"/>
      <c r="O41" s="211"/>
      <c r="P41" s="264"/>
    </row>
    <row r="42" spans="1:19" s="21" customFormat="1" ht="15.75" x14ac:dyDescent="0.25">
      <c r="A42" s="246" t="s">
        <v>147</v>
      </c>
      <c r="B42" s="207"/>
      <c r="C42" s="211"/>
      <c r="D42" s="211"/>
      <c r="E42" s="211"/>
      <c r="F42" s="207"/>
      <c r="G42" s="207"/>
      <c r="H42" s="207"/>
      <c r="I42" s="207"/>
      <c r="J42" s="207"/>
      <c r="K42" s="207"/>
      <c r="L42" s="207"/>
      <c r="M42" s="207"/>
      <c r="N42" s="207"/>
      <c r="O42" s="207"/>
      <c r="P42" s="264"/>
    </row>
    <row r="43" spans="1:19" s="21" customFormat="1" ht="15.75" x14ac:dyDescent="0.25">
      <c r="A43" s="261" t="s">
        <v>148</v>
      </c>
      <c r="B43" s="262"/>
      <c r="C43" s="262"/>
      <c r="D43" s="262"/>
      <c r="E43" s="262"/>
      <c r="F43" s="262"/>
      <c r="G43" s="262"/>
      <c r="H43" s="262"/>
      <c r="I43" s="262"/>
      <c r="J43" s="262"/>
      <c r="K43" s="262"/>
      <c r="L43" s="262"/>
      <c r="M43" s="262"/>
      <c r="N43" s="262"/>
      <c r="O43" s="262"/>
      <c r="P43" s="264"/>
    </row>
    <row r="44" spans="1:19" s="21" customFormat="1" ht="15.75" hidden="1" x14ac:dyDescent="0.25">
      <c r="A44" s="22"/>
    </row>
    <row r="45" spans="1:19" s="203" customFormat="1" ht="30" customHeight="1" x14ac:dyDescent="0.25">
      <c r="A45" s="310" t="s">
        <v>245</v>
      </c>
      <c r="B45" s="234"/>
      <c r="C45" s="234"/>
      <c r="D45" s="234"/>
      <c r="E45" s="234"/>
      <c r="F45" s="234"/>
      <c r="G45" s="234"/>
      <c r="H45" s="234"/>
      <c r="I45" s="234"/>
      <c r="J45" s="234"/>
      <c r="K45" s="234"/>
      <c r="L45" s="234"/>
      <c r="M45" s="234"/>
      <c r="N45" s="234"/>
      <c r="O45" s="234"/>
      <c r="P45" s="234"/>
    </row>
    <row r="46" spans="1:19" s="203" customFormat="1" ht="15.75" x14ac:dyDescent="0.25">
      <c r="A46" s="212"/>
      <c r="B46" s="212"/>
      <c r="O46" s="212"/>
      <c r="P46" s="212"/>
      <c r="Q46" s="212"/>
      <c r="R46" s="212"/>
      <c r="S46" s="212"/>
    </row>
    <row r="47" spans="1:19" s="203" customFormat="1" ht="18.75" x14ac:dyDescent="0.25">
      <c r="A47" s="212"/>
      <c r="C47" s="430" t="s">
        <v>243</v>
      </c>
      <c r="D47" s="430"/>
      <c r="E47" s="430"/>
      <c r="F47" s="430"/>
      <c r="G47" s="430"/>
      <c r="H47" s="430"/>
      <c r="I47" s="430"/>
      <c r="J47" s="430"/>
      <c r="K47" s="430"/>
      <c r="L47" s="430"/>
      <c r="M47" s="430"/>
      <c r="N47" s="430"/>
      <c r="O47" s="430"/>
    </row>
    <row r="48" spans="1:19" s="21" customFormat="1" ht="15.75" x14ac:dyDescent="0.25">
      <c r="A48" s="22"/>
      <c r="B48" s="212"/>
      <c r="O48" s="212"/>
      <c r="P48" s="212"/>
      <c r="Q48" s="212"/>
      <c r="R48" s="212"/>
      <c r="S48" s="212"/>
    </row>
    <row r="49" spans="1:19" s="21" customFormat="1" ht="16.5" customHeight="1" x14ac:dyDescent="0.25">
      <c r="A49" s="200" t="s">
        <v>122</v>
      </c>
      <c r="B49" s="212"/>
      <c r="C49" s="429" t="s">
        <v>149</v>
      </c>
      <c r="D49" s="429"/>
      <c r="E49" s="429"/>
      <c r="F49" s="429"/>
      <c r="G49" s="429"/>
      <c r="H49" s="429"/>
      <c r="I49" s="429"/>
      <c r="J49" s="428" t="s">
        <v>150</v>
      </c>
      <c r="K49" s="429"/>
      <c r="L49" s="429"/>
      <c r="M49" s="429"/>
      <c r="N49" s="429"/>
      <c r="O49" s="429"/>
      <c r="P49" s="212"/>
      <c r="Q49" s="212"/>
      <c r="R49" s="212"/>
      <c r="S49" s="212"/>
    </row>
    <row r="50" spans="1:19" s="21" customFormat="1" ht="15.75" x14ac:dyDescent="0.25">
      <c r="A50" s="254" t="s">
        <v>123</v>
      </c>
      <c r="B50" s="212"/>
      <c r="C50" s="423" t="s">
        <v>151</v>
      </c>
      <c r="D50" s="423"/>
      <c r="E50" s="423"/>
      <c r="F50" s="423"/>
      <c r="G50" s="423"/>
      <c r="H50" s="423"/>
      <c r="I50" s="424"/>
      <c r="J50" s="425" t="s">
        <v>102</v>
      </c>
      <c r="K50" s="426"/>
      <c r="L50" s="426"/>
      <c r="M50" s="426"/>
      <c r="N50" s="426"/>
      <c r="O50" s="426"/>
      <c r="P50" s="212"/>
      <c r="Q50" s="212"/>
      <c r="R50" s="212"/>
      <c r="S50" s="212"/>
    </row>
    <row r="51" spans="1:19" s="21" customFormat="1" ht="15.75" x14ac:dyDescent="0.25">
      <c r="A51" s="254" t="s">
        <v>90</v>
      </c>
      <c r="B51" s="212"/>
      <c r="C51" s="423" t="s">
        <v>152</v>
      </c>
      <c r="D51" s="423"/>
      <c r="E51" s="423"/>
      <c r="F51" s="423"/>
      <c r="G51" s="423"/>
      <c r="H51" s="423"/>
      <c r="I51" s="424"/>
      <c r="J51" s="425" t="s">
        <v>153</v>
      </c>
      <c r="K51" s="426"/>
      <c r="L51" s="426"/>
      <c r="M51" s="426"/>
      <c r="N51" s="426"/>
      <c r="O51" s="426"/>
      <c r="P51" s="212"/>
      <c r="Q51" s="212"/>
      <c r="R51" s="212"/>
      <c r="S51" s="212"/>
    </row>
    <row r="52" spans="1:19" s="21" customFormat="1" ht="15.75" x14ac:dyDescent="0.25">
      <c r="A52" s="254" t="s">
        <v>124</v>
      </c>
      <c r="B52" s="212"/>
      <c r="C52" s="423" t="s">
        <v>154</v>
      </c>
      <c r="D52" s="423"/>
      <c r="E52" s="423"/>
      <c r="F52" s="423"/>
      <c r="G52" s="423"/>
      <c r="H52" s="423"/>
      <c r="I52" s="424"/>
      <c r="J52" s="425" t="s">
        <v>103</v>
      </c>
      <c r="K52" s="426"/>
      <c r="L52" s="426"/>
      <c r="M52" s="426"/>
      <c r="N52" s="426"/>
      <c r="O52" s="426"/>
      <c r="P52" s="212"/>
      <c r="Q52" s="212"/>
      <c r="R52" s="212"/>
      <c r="S52" s="212"/>
    </row>
    <row r="53" spans="1:19" s="21" customFormat="1" ht="15.75" x14ac:dyDescent="0.25">
      <c r="A53" s="254" t="s">
        <v>125</v>
      </c>
      <c r="C53" s="423" t="s">
        <v>155</v>
      </c>
      <c r="D53" s="423"/>
      <c r="E53" s="423"/>
      <c r="F53" s="423"/>
      <c r="G53" s="423"/>
      <c r="H53" s="423"/>
      <c r="I53" s="424"/>
      <c r="J53" s="425" t="s">
        <v>156</v>
      </c>
      <c r="K53" s="426"/>
      <c r="L53" s="426"/>
      <c r="M53" s="426"/>
      <c r="N53" s="426"/>
      <c r="O53" s="426"/>
      <c r="P53" s="212"/>
      <c r="Q53" s="212"/>
      <c r="R53" s="212"/>
      <c r="S53" s="212"/>
    </row>
    <row r="54" spans="1:19" s="21" customFormat="1" ht="15.75" x14ac:dyDescent="0.25">
      <c r="A54" s="254" t="s">
        <v>91</v>
      </c>
      <c r="C54" s="423" t="s">
        <v>104</v>
      </c>
      <c r="D54" s="423"/>
      <c r="E54" s="423"/>
      <c r="F54" s="423"/>
      <c r="G54" s="423"/>
      <c r="H54" s="423"/>
      <c r="I54" s="424"/>
      <c r="J54" s="425" t="s">
        <v>157</v>
      </c>
      <c r="K54" s="426"/>
      <c r="L54" s="426"/>
      <c r="M54" s="426"/>
      <c r="N54" s="426"/>
      <c r="O54" s="426"/>
    </row>
    <row r="55" spans="1:19" s="21" customFormat="1" ht="15.75" x14ac:dyDescent="0.25">
      <c r="A55" s="254" t="s">
        <v>126</v>
      </c>
      <c r="C55" s="423" t="s">
        <v>158</v>
      </c>
      <c r="D55" s="423"/>
      <c r="E55" s="423"/>
      <c r="F55" s="423"/>
      <c r="G55" s="423"/>
      <c r="H55" s="423"/>
      <c r="I55" s="424"/>
      <c r="J55" s="425" t="s">
        <v>159</v>
      </c>
      <c r="K55" s="426"/>
      <c r="L55" s="426"/>
      <c r="M55" s="426"/>
      <c r="N55" s="426"/>
      <c r="O55" s="426"/>
    </row>
    <row r="56" spans="1:19" s="21" customFormat="1" ht="15.75" x14ac:dyDescent="0.25">
      <c r="A56" s="254" t="s">
        <v>92</v>
      </c>
      <c r="C56" s="423" t="s">
        <v>105</v>
      </c>
      <c r="D56" s="423"/>
      <c r="E56" s="423"/>
      <c r="F56" s="423"/>
      <c r="G56" s="423"/>
      <c r="H56" s="423"/>
      <c r="I56" s="424"/>
      <c r="J56" s="425" t="s">
        <v>107</v>
      </c>
      <c r="K56" s="426"/>
      <c r="L56" s="426"/>
      <c r="M56" s="426"/>
      <c r="N56" s="426"/>
      <c r="O56" s="426"/>
    </row>
    <row r="57" spans="1:19" s="21" customFormat="1" ht="15.75" x14ac:dyDescent="0.25">
      <c r="A57" s="254" t="s">
        <v>94</v>
      </c>
      <c r="C57" s="423" t="s">
        <v>106</v>
      </c>
      <c r="D57" s="423"/>
      <c r="E57" s="423"/>
      <c r="F57" s="423"/>
      <c r="G57" s="423"/>
      <c r="H57" s="423"/>
      <c r="I57" s="424"/>
      <c r="J57" s="425" t="s">
        <v>107</v>
      </c>
      <c r="K57" s="426"/>
      <c r="L57" s="426"/>
      <c r="M57" s="426"/>
      <c r="N57" s="426"/>
      <c r="O57" s="426"/>
    </row>
    <row r="58" spans="1:19" s="21" customFormat="1" ht="15.75" x14ac:dyDescent="0.25">
      <c r="A58" s="254" t="s">
        <v>93</v>
      </c>
      <c r="C58" s="423" t="s">
        <v>160</v>
      </c>
      <c r="D58" s="423"/>
      <c r="E58" s="423"/>
      <c r="F58" s="423"/>
      <c r="G58" s="423"/>
      <c r="H58" s="423"/>
      <c r="I58" s="424"/>
      <c r="J58" s="425" t="s">
        <v>159</v>
      </c>
      <c r="K58" s="426"/>
      <c r="L58" s="426"/>
      <c r="M58" s="426"/>
      <c r="N58" s="426"/>
      <c r="O58" s="426"/>
    </row>
    <row r="59" spans="1:19" s="21" customFormat="1" ht="15.75" x14ac:dyDescent="0.25">
      <c r="A59" s="254" t="s">
        <v>127</v>
      </c>
      <c r="C59" s="423" t="s">
        <v>161</v>
      </c>
      <c r="D59" s="423"/>
      <c r="E59" s="423"/>
      <c r="F59" s="423"/>
      <c r="G59" s="423"/>
      <c r="H59" s="423"/>
      <c r="I59" s="424"/>
      <c r="J59" s="425" t="s">
        <v>162</v>
      </c>
      <c r="K59" s="426"/>
      <c r="L59" s="426"/>
      <c r="M59" s="426"/>
      <c r="N59" s="426"/>
      <c r="O59" s="426"/>
    </row>
    <row r="60" spans="1:19" s="21" customFormat="1" ht="15.75" x14ac:dyDescent="0.25">
      <c r="A60" s="254" t="s">
        <v>476</v>
      </c>
      <c r="C60" s="423" t="s">
        <v>477</v>
      </c>
      <c r="D60" s="423"/>
      <c r="E60" s="423"/>
      <c r="F60" s="423"/>
      <c r="G60" s="423"/>
      <c r="H60" s="423"/>
      <c r="I60" s="424"/>
      <c r="J60" s="425" t="s">
        <v>162</v>
      </c>
      <c r="K60" s="426"/>
      <c r="L60" s="426"/>
      <c r="M60" s="426"/>
      <c r="N60" s="426"/>
      <c r="O60" s="426"/>
    </row>
    <row r="61" spans="1:19" s="21" customFormat="1" ht="15.75" x14ac:dyDescent="0.25">
      <c r="A61" s="254" t="s">
        <v>96</v>
      </c>
      <c r="C61" s="423" t="s">
        <v>163</v>
      </c>
      <c r="D61" s="423"/>
      <c r="E61" s="423"/>
      <c r="F61" s="423"/>
      <c r="G61" s="423"/>
      <c r="H61" s="423"/>
      <c r="I61" s="424"/>
      <c r="J61" s="425" t="s">
        <v>164</v>
      </c>
      <c r="K61" s="426"/>
      <c r="L61" s="426"/>
      <c r="M61" s="426"/>
      <c r="N61" s="426"/>
      <c r="O61" s="426"/>
    </row>
    <row r="62" spans="1:19" s="21" customFormat="1" ht="15.75" x14ac:dyDescent="0.25">
      <c r="A62" s="254" t="s">
        <v>128</v>
      </c>
      <c r="C62" s="423" t="s">
        <v>128</v>
      </c>
      <c r="D62" s="423"/>
      <c r="E62" s="423"/>
      <c r="F62" s="423"/>
      <c r="G62" s="423"/>
      <c r="H62" s="423"/>
      <c r="I62" s="424"/>
      <c r="J62" s="425"/>
      <c r="K62" s="426"/>
      <c r="L62" s="426"/>
      <c r="M62" s="426"/>
      <c r="N62" s="426"/>
      <c r="O62" s="426"/>
    </row>
    <row r="63" spans="1:19" s="21" customFormat="1" ht="15.75" x14ac:dyDescent="0.25">
      <c r="A63" s="254" t="s">
        <v>98</v>
      </c>
      <c r="C63" s="423" t="s">
        <v>165</v>
      </c>
      <c r="D63" s="423"/>
      <c r="E63" s="423"/>
      <c r="F63" s="423"/>
      <c r="G63" s="423"/>
      <c r="H63" s="423"/>
      <c r="I63" s="424"/>
      <c r="J63" s="425" t="s">
        <v>166</v>
      </c>
      <c r="K63" s="426"/>
      <c r="L63" s="426"/>
      <c r="M63" s="426"/>
      <c r="N63" s="426"/>
      <c r="O63" s="426"/>
    </row>
    <row r="64" spans="1:19" s="21" customFormat="1" ht="15.75" x14ac:dyDescent="0.25">
      <c r="A64" s="254" t="s">
        <v>129</v>
      </c>
      <c r="C64" s="423" t="s">
        <v>167</v>
      </c>
      <c r="D64" s="423"/>
      <c r="E64" s="423"/>
      <c r="F64" s="423"/>
      <c r="G64" s="423"/>
      <c r="H64" s="423"/>
      <c r="I64" s="424"/>
      <c r="J64" s="425" t="s">
        <v>168</v>
      </c>
      <c r="K64" s="426"/>
      <c r="L64" s="426"/>
      <c r="M64" s="426"/>
      <c r="N64" s="426"/>
      <c r="O64" s="426"/>
    </row>
    <row r="65" spans="1:15" s="21" customFormat="1" ht="15.75" x14ac:dyDescent="0.25">
      <c r="A65" s="254" t="s">
        <v>201</v>
      </c>
      <c r="C65" s="423" t="s">
        <v>95</v>
      </c>
      <c r="D65" s="423"/>
      <c r="E65" s="423"/>
      <c r="F65" s="423"/>
      <c r="G65" s="423"/>
      <c r="H65" s="423"/>
      <c r="I65" s="424"/>
      <c r="J65" s="425"/>
      <c r="K65" s="426"/>
      <c r="L65" s="426"/>
      <c r="M65" s="426"/>
      <c r="N65" s="426"/>
      <c r="O65" s="426"/>
    </row>
    <row r="66" spans="1:15" s="21" customFormat="1" ht="15.75" x14ac:dyDescent="0.25">
      <c r="A66" s="254" t="s">
        <v>130</v>
      </c>
      <c r="C66" s="423" t="s">
        <v>169</v>
      </c>
      <c r="D66" s="423"/>
      <c r="E66" s="423"/>
      <c r="F66" s="423"/>
      <c r="G66" s="423"/>
      <c r="H66" s="423"/>
      <c r="I66" s="424"/>
      <c r="J66" s="425" t="s">
        <v>157</v>
      </c>
      <c r="K66" s="426"/>
      <c r="L66" s="426"/>
      <c r="M66" s="426"/>
      <c r="N66" s="426"/>
      <c r="O66" s="426"/>
    </row>
    <row r="67" spans="1:15" s="21" customFormat="1" ht="15.75" x14ac:dyDescent="0.25">
      <c r="A67" s="254" t="s">
        <v>131</v>
      </c>
      <c r="C67" s="423" t="s">
        <v>170</v>
      </c>
      <c r="D67" s="423"/>
      <c r="E67" s="423"/>
      <c r="F67" s="423"/>
      <c r="G67" s="423"/>
      <c r="H67" s="423"/>
      <c r="I67" s="424"/>
      <c r="J67" s="425" t="s">
        <v>157</v>
      </c>
      <c r="K67" s="426"/>
      <c r="L67" s="426"/>
      <c r="M67" s="426"/>
      <c r="N67" s="426"/>
      <c r="O67" s="426"/>
    </row>
    <row r="68" spans="1:15" s="21" customFormat="1" ht="15.75" x14ac:dyDescent="0.25">
      <c r="A68" s="254" t="s">
        <v>132</v>
      </c>
      <c r="C68" s="423" t="s">
        <v>171</v>
      </c>
      <c r="D68" s="423"/>
      <c r="E68" s="423"/>
      <c r="F68" s="423"/>
      <c r="G68" s="423"/>
      <c r="H68" s="423"/>
      <c r="I68" s="424"/>
      <c r="J68" s="425" t="s">
        <v>157</v>
      </c>
      <c r="K68" s="426"/>
      <c r="L68" s="426"/>
      <c r="M68" s="426"/>
      <c r="N68" s="426"/>
      <c r="O68" s="426"/>
    </row>
    <row r="69" spans="1:15" s="21" customFormat="1" ht="15.75" x14ac:dyDescent="0.25">
      <c r="A69" s="254" t="s">
        <v>133</v>
      </c>
      <c r="C69" s="423" t="s">
        <v>172</v>
      </c>
      <c r="D69" s="423"/>
      <c r="E69" s="423"/>
      <c r="F69" s="423"/>
      <c r="G69" s="423"/>
      <c r="H69" s="423"/>
      <c r="I69" s="424"/>
      <c r="J69" s="425" t="s">
        <v>173</v>
      </c>
      <c r="K69" s="426"/>
      <c r="L69" s="426"/>
      <c r="M69" s="426"/>
      <c r="N69" s="426"/>
      <c r="O69" s="426"/>
    </row>
    <row r="70" spans="1:15" s="21" customFormat="1" ht="15.75" x14ac:dyDescent="0.25">
      <c r="A70" s="254" t="s">
        <v>134</v>
      </c>
      <c r="C70" s="423" t="s">
        <v>174</v>
      </c>
      <c r="D70" s="423"/>
      <c r="E70" s="423"/>
      <c r="F70" s="423"/>
      <c r="G70" s="423"/>
      <c r="H70" s="423"/>
      <c r="I70" s="424"/>
      <c r="J70" s="425" t="s">
        <v>175</v>
      </c>
      <c r="K70" s="426"/>
      <c r="L70" s="426"/>
      <c r="M70" s="426"/>
      <c r="N70" s="426"/>
      <c r="O70" s="426"/>
    </row>
    <row r="71" spans="1:15" s="21" customFormat="1" ht="15.75" x14ac:dyDescent="0.25">
      <c r="A71" s="254" t="s">
        <v>97</v>
      </c>
      <c r="C71" s="423" t="s">
        <v>108</v>
      </c>
      <c r="D71" s="423"/>
      <c r="E71" s="423"/>
      <c r="F71" s="423"/>
      <c r="G71" s="423"/>
      <c r="H71" s="423"/>
      <c r="I71" s="424"/>
      <c r="J71" s="425" t="s">
        <v>176</v>
      </c>
      <c r="K71" s="426"/>
      <c r="L71" s="426"/>
      <c r="M71" s="426"/>
      <c r="N71" s="426"/>
      <c r="O71" s="426"/>
    </row>
    <row r="72" spans="1:15" s="21" customFormat="1" ht="15.75" x14ac:dyDescent="0.25">
      <c r="A72" s="254" t="s">
        <v>135</v>
      </c>
      <c r="C72" s="423" t="s">
        <v>177</v>
      </c>
      <c r="D72" s="423"/>
      <c r="E72" s="423"/>
      <c r="F72" s="423"/>
      <c r="G72" s="423"/>
      <c r="H72" s="423"/>
      <c r="I72" s="424"/>
      <c r="J72" s="425" t="s">
        <v>109</v>
      </c>
      <c r="K72" s="426"/>
      <c r="L72" s="426"/>
      <c r="M72" s="426"/>
      <c r="N72" s="426"/>
      <c r="O72" s="426"/>
    </row>
    <row r="73" spans="1:15" s="21" customFormat="1" ht="15.75" x14ac:dyDescent="0.25">
      <c r="A73" s="254" t="s">
        <v>136</v>
      </c>
      <c r="C73" s="423" t="s">
        <v>178</v>
      </c>
      <c r="D73" s="423"/>
      <c r="E73" s="423"/>
      <c r="F73" s="423"/>
      <c r="G73" s="423"/>
      <c r="H73" s="423"/>
      <c r="I73" s="424"/>
      <c r="J73" s="425" t="s">
        <v>179</v>
      </c>
      <c r="K73" s="426"/>
      <c r="L73" s="426"/>
      <c r="M73" s="426"/>
      <c r="N73" s="426"/>
      <c r="O73" s="426"/>
    </row>
    <row r="74" spans="1:15" s="21" customFormat="1" ht="15.75" x14ac:dyDescent="0.25">
      <c r="A74" s="254" t="s">
        <v>137</v>
      </c>
      <c r="C74" s="423" t="s">
        <v>180</v>
      </c>
      <c r="D74" s="423"/>
      <c r="E74" s="423"/>
      <c r="F74" s="423"/>
      <c r="G74" s="423"/>
      <c r="H74" s="423"/>
      <c r="I74" s="424"/>
      <c r="J74" s="425" t="s">
        <v>159</v>
      </c>
      <c r="K74" s="426"/>
      <c r="L74" s="426"/>
      <c r="M74" s="426"/>
      <c r="N74" s="426"/>
      <c r="O74" s="426"/>
    </row>
    <row r="75" spans="1:15" s="21" customFormat="1" ht="15.75" x14ac:dyDescent="0.25">
      <c r="A75" s="254" t="s">
        <v>200</v>
      </c>
      <c r="C75" s="423" t="s">
        <v>181</v>
      </c>
      <c r="D75" s="423"/>
      <c r="E75" s="423"/>
      <c r="F75" s="423"/>
      <c r="G75" s="423"/>
      <c r="H75" s="423"/>
      <c r="I75" s="424"/>
      <c r="J75" s="425" t="s">
        <v>159</v>
      </c>
      <c r="K75" s="426"/>
      <c r="L75" s="426"/>
      <c r="M75" s="426"/>
      <c r="N75" s="426"/>
      <c r="O75" s="426"/>
    </row>
    <row r="76" spans="1:15" s="21" customFormat="1" ht="15.75" x14ac:dyDescent="0.25">
      <c r="A76" s="254" t="s">
        <v>138</v>
      </c>
      <c r="C76" s="423" t="s">
        <v>182</v>
      </c>
      <c r="D76" s="423"/>
      <c r="E76" s="423"/>
      <c r="F76" s="423"/>
      <c r="G76" s="423"/>
      <c r="H76" s="423"/>
      <c r="I76" s="424"/>
      <c r="J76" s="425" t="s">
        <v>183</v>
      </c>
      <c r="K76" s="426"/>
      <c r="L76" s="426"/>
      <c r="M76" s="426"/>
      <c r="N76" s="426"/>
      <c r="O76" s="426"/>
    </row>
    <row r="77" spans="1:15" s="21" customFormat="1" ht="15.75" x14ac:dyDescent="0.25">
      <c r="A77" s="254" t="s">
        <v>139</v>
      </c>
      <c r="C77" s="423" t="s">
        <v>184</v>
      </c>
      <c r="D77" s="423"/>
      <c r="E77" s="423"/>
      <c r="F77" s="423"/>
      <c r="G77" s="423"/>
      <c r="H77" s="423"/>
      <c r="I77" s="424"/>
      <c r="J77" s="425" t="s">
        <v>110</v>
      </c>
      <c r="K77" s="426"/>
      <c r="L77" s="426"/>
      <c r="M77" s="426"/>
      <c r="N77" s="426"/>
      <c r="O77" s="426"/>
    </row>
    <row r="78" spans="1:15" s="21" customFormat="1" ht="15.75" x14ac:dyDescent="0.25">
      <c r="A78" s="254" t="s">
        <v>140</v>
      </c>
      <c r="C78" s="423" t="s">
        <v>140</v>
      </c>
      <c r="D78" s="423"/>
      <c r="E78" s="423"/>
      <c r="F78" s="423"/>
      <c r="G78" s="423"/>
      <c r="H78" s="423"/>
      <c r="I78" s="424"/>
      <c r="J78" s="425"/>
      <c r="K78" s="426"/>
      <c r="L78" s="426"/>
      <c r="M78" s="426"/>
      <c r="N78" s="426"/>
      <c r="O78" s="426"/>
    </row>
    <row r="79" spans="1:15" s="21" customFormat="1" ht="15.75" x14ac:dyDescent="0.25">
      <c r="A79" s="254" t="s">
        <v>141</v>
      </c>
      <c r="C79" s="423" t="s">
        <v>185</v>
      </c>
      <c r="D79" s="423"/>
      <c r="E79" s="423"/>
      <c r="F79" s="423"/>
      <c r="G79" s="423"/>
      <c r="H79" s="423"/>
      <c r="I79" s="424"/>
      <c r="J79" s="425" t="s">
        <v>186</v>
      </c>
      <c r="K79" s="426"/>
      <c r="L79" s="426"/>
      <c r="M79" s="426"/>
      <c r="N79" s="426"/>
      <c r="O79" s="426"/>
    </row>
    <row r="80" spans="1:15" s="21" customFormat="1" ht="15.75" x14ac:dyDescent="0.25">
      <c r="A80" s="254" t="s">
        <v>142</v>
      </c>
      <c r="C80" s="423" t="s">
        <v>187</v>
      </c>
      <c r="D80" s="423"/>
      <c r="E80" s="423"/>
      <c r="F80" s="423"/>
      <c r="G80" s="423"/>
      <c r="H80" s="423"/>
      <c r="I80" s="424"/>
      <c r="J80" s="425" t="s">
        <v>188</v>
      </c>
      <c r="K80" s="426"/>
      <c r="L80" s="426"/>
      <c r="M80" s="426"/>
      <c r="N80" s="426"/>
      <c r="O80" s="426"/>
    </row>
    <row r="81" spans="1:15" s="21" customFormat="1" ht="15.75" x14ac:dyDescent="0.25">
      <c r="A81" s="254" t="s">
        <v>99</v>
      </c>
      <c r="C81" s="423" t="s">
        <v>189</v>
      </c>
      <c r="D81" s="423"/>
      <c r="E81" s="423"/>
      <c r="F81" s="423"/>
      <c r="G81" s="423"/>
      <c r="H81" s="423"/>
      <c r="I81" s="424"/>
      <c r="J81" s="425" t="s">
        <v>151</v>
      </c>
      <c r="K81" s="426"/>
      <c r="L81" s="426"/>
      <c r="M81" s="426"/>
      <c r="N81" s="426"/>
      <c r="O81" s="426"/>
    </row>
    <row r="82" spans="1:15" s="21" customFormat="1" ht="15.75" x14ac:dyDescent="0.25">
      <c r="A82" s="254" t="s">
        <v>143</v>
      </c>
      <c r="C82" s="423" t="s">
        <v>190</v>
      </c>
      <c r="D82" s="423"/>
      <c r="E82" s="423"/>
      <c r="F82" s="423"/>
      <c r="G82" s="423"/>
      <c r="H82" s="423"/>
      <c r="I82" s="424"/>
      <c r="J82" s="425" t="s">
        <v>191</v>
      </c>
      <c r="K82" s="426"/>
      <c r="L82" s="426"/>
      <c r="M82" s="426"/>
      <c r="N82" s="426"/>
      <c r="O82" s="426"/>
    </row>
    <row r="83" spans="1:15" s="21" customFormat="1" ht="15.75" x14ac:dyDescent="0.25">
      <c r="A83" s="254" t="s">
        <v>101</v>
      </c>
      <c r="C83" s="423" t="s">
        <v>101</v>
      </c>
      <c r="D83" s="423"/>
      <c r="E83" s="423"/>
      <c r="F83" s="423"/>
      <c r="G83" s="423"/>
      <c r="H83" s="423"/>
      <c r="I83" s="424"/>
      <c r="J83" s="425"/>
      <c r="K83" s="426"/>
      <c r="L83" s="426"/>
      <c r="M83" s="426"/>
      <c r="N83" s="426"/>
      <c r="O83" s="426"/>
    </row>
    <row r="84" spans="1:15" s="21" customFormat="1" ht="15.75" x14ac:dyDescent="0.25">
      <c r="A84" s="254" t="s">
        <v>100</v>
      </c>
      <c r="C84" s="423" t="s">
        <v>192</v>
      </c>
      <c r="D84" s="423"/>
      <c r="E84" s="423"/>
      <c r="F84" s="423"/>
      <c r="G84" s="423"/>
      <c r="H84" s="423"/>
      <c r="I84" s="424"/>
      <c r="J84" s="425" t="s">
        <v>193</v>
      </c>
      <c r="K84" s="426"/>
      <c r="L84" s="426"/>
      <c r="M84" s="426"/>
      <c r="N84" s="426"/>
      <c r="O84" s="426"/>
    </row>
    <row r="85" spans="1:15" s="21" customFormat="1" ht="15.75" x14ac:dyDescent="0.25">
      <c r="A85" s="254" t="s">
        <v>144</v>
      </c>
      <c r="C85" s="423" t="s">
        <v>194</v>
      </c>
      <c r="D85" s="423"/>
      <c r="E85" s="423"/>
      <c r="F85" s="423"/>
      <c r="G85" s="423"/>
      <c r="H85" s="423"/>
      <c r="I85" s="424"/>
      <c r="J85" s="425" t="s">
        <v>151</v>
      </c>
      <c r="K85" s="426"/>
      <c r="L85" s="426"/>
      <c r="M85" s="426"/>
      <c r="N85" s="426"/>
      <c r="O85" s="426"/>
    </row>
    <row r="86" spans="1:15" s="21" customFormat="1" ht="15.75" x14ac:dyDescent="0.25">
      <c r="A86" s="254" t="s">
        <v>145</v>
      </c>
      <c r="C86" s="423" t="s">
        <v>195</v>
      </c>
      <c r="D86" s="423"/>
      <c r="E86" s="423"/>
      <c r="F86" s="423"/>
      <c r="G86" s="423"/>
      <c r="H86" s="423"/>
      <c r="I86" s="424"/>
      <c r="J86" s="425" t="s">
        <v>179</v>
      </c>
      <c r="K86" s="426"/>
      <c r="L86" s="426"/>
      <c r="M86" s="426"/>
      <c r="N86" s="426"/>
      <c r="O86" s="426"/>
    </row>
    <row r="87" spans="1:15" s="21" customFormat="1" ht="15.75" x14ac:dyDescent="0.25">
      <c r="A87" s="254" t="s">
        <v>146</v>
      </c>
      <c r="C87" s="423" t="s">
        <v>196</v>
      </c>
      <c r="D87" s="423"/>
      <c r="E87" s="423"/>
      <c r="F87" s="423"/>
      <c r="G87" s="423"/>
      <c r="H87" s="423"/>
      <c r="I87" s="424"/>
      <c r="J87" s="425" t="s">
        <v>179</v>
      </c>
      <c r="K87" s="426"/>
      <c r="L87" s="426"/>
      <c r="M87" s="426"/>
      <c r="N87" s="426"/>
      <c r="O87" s="426"/>
    </row>
    <row r="88" spans="1:15" s="21" customFormat="1" ht="15.75" x14ac:dyDescent="0.25">
      <c r="A88" s="254" t="s">
        <v>147</v>
      </c>
      <c r="C88" s="423" t="s">
        <v>147</v>
      </c>
      <c r="D88" s="423"/>
      <c r="E88" s="423"/>
      <c r="F88" s="423"/>
      <c r="G88" s="423"/>
      <c r="H88" s="423"/>
      <c r="I88" s="424"/>
      <c r="J88" s="425"/>
      <c r="K88" s="426"/>
      <c r="L88" s="426"/>
      <c r="M88" s="426"/>
      <c r="N88" s="426"/>
      <c r="O88" s="426"/>
    </row>
    <row r="89" spans="1:15" s="21" customFormat="1" ht="15.75" x14ac:dyDescent="0.25">
      <c r="A89" s="254" t="s">
        <v>148</v>
      </c>
      <c r="C89" s="423" t="s">
        <v>148</v>
      </c>
      <c r="D89" s="423"/>
      <c r="E89" s="423"/>
      <c r="F89" s="423"/>
      <c r="G89" s="423"/>
      <c r="H89" s="423"/>
      <c r="I89" s="424"/>
      <c r="J89" s="425"/>
      <c r="K89" s="426"/>
      <c r="L89" s="426"/>
      <c r="M89" s="426"/>
      <c r="N89" s="426"/>
      <c r="O89" s="426"/>
    </row>
    <row r="90" spans="1:15" s="21" customFormat="1" ht="15.75" x14ac:dyDescent="0.25">
      <c r="A90" s="22"/>
    </row>
    <row r="91" spans="1:15" s="21" customFormat="1" x14ac:dyDescent="0.25"/>
    <row r="92" spans="1:15" s="21" customFormat="1" x14ac:dyDescent="0.25"/>
    <row r="93" spans="1:15" s="21" customFormat="1" x14ac:dyDescent="0.25"/>
    <row r="94" spans="1:15" s="21" customFormat="1" x14ac:dyDescent="0.25"/>
    <row r="95" spans="1:15" s="21" customFormat="1" x14ac:dyDescent="0.25"/>
    <row r="96" spans="1:15"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row r="171" s="21" customFormat="1" x14ac:dyDescent="0.25"/>
    <row r="172" s="21" customFormat="1" x14ac:dyDescent="0.25"/>
    <row r="173" s="21" customFormat="1" x14ac:dyDescent="0.25"/>
    <row r="174" s="21" customFormat="1" x14ac:dyDescent="0.25"/>
    <row r="175" s="21" customFormat="1" x14ac:dyDescent="0.25"/>
    <row r="176" s="21" customFormat="1" x14ac:dyDescent="0.25"/>
    <row r="177" s="21" customFormat="1" x14ac:dyDescent="0.25"/>
    <row r="178" s="21" customFormat="1" x14ac:dyDescent="0.25"/>
    <row r="179" s="21" customFormat="1" x14ac:dyDescent="0.25"/>
    <row r="180" s="21" customFormat="1" x14ac:dyDescent="0.25"/>
    <row r="181" s="21" customFormat="1" x14ac:dyDescent="0.25"/>
    <row r="182" s="21" customFormat="1" x14ac:dyDescent="0.25"/>
    <row r="183" s="21" customFormat="1" x14ac:dyDescent="0.25"/>
    <row r="184" s="21" customFormat="1" x14ac:dyDescent="0.25"/>
    <row r="185" s="21" customFormat="1" x14ac:dyDescent="0.25"/>
    <row r="186" s="21" customFormat="1" x14ac:dyDescent="0.25"/>
    <row r="187" s="21" customFormat="1" x14ac:dyDescent="0.25"/>
    <row r="188" s="21" customFormat="1" x14ac:dyDescent="0.25"/>
    <row r="189" s="21" customFormat="1" x14ac:dyDescent="0.25"/>
    <row r="190" s="21" customFormat="1" x14ac:dyDescent="0.25"/>
    <row r="191" s="21" customFormat="1" x14ac:dyDescent="0.25"/>
    <row r="192" s="21" customFormat="1" x14ac:dyDescent="0.25"/>
    <row r="193" s="21" customFormat="1" x14ac:dyDescent="0.25"/>
    <row r="194" s="21" customFormat="1" x14ac:dyDescent="0.25"/>
    <row r="195" s="21" customFormat="1" x14ac:dyDescent="0.25"/>
    <row r="196" s="21" customFormat="1" x14ac:dyDescent="0.25"/>
    <row r="197" s="21" customFormat="1" x14ac:dyDescent="0.25"/>
    <row r="198" s="21" customFormat="1" x14ac:dyDescent="0.25"/>
    <row r="199" s="21" customFormat="1" x14ac:dyDescent="0.25"/>
    <row r="200" s="21" customFormat="1" x14ac:dyDescent="0.25"/>
    <row r="201" s="21" customFormat="1" x14ac:dyDescent="0.25"/>
    <row r="202" s="21" customFormat="1" x14ac:dyDescent="0.25"/>
    <row r="203" s="21" customFormat="1" x14ac:dyDescent="0.25"/>
    <row r="204" s="21" customFormat="1" x14ac:dyDescent="0.25"/>
    <row r="205" s="21" customFormat="1" x14ac:dyDescent="0.25"/>
    <row r="206" s="21" customFormat="1" x14ac:dyDescent="0.25"/>
    <row r="207" s="21" customFormat="1" x14ac:dyDescent="0.25"/>
    <row r="208" s="21" customFormat="1" x14ac:dyDescent="0.25"/>
    <row r="209" s="21" customFormat="1" x14ac:dyDescent="0.25"/>
    <row r="210" s="21" customFormat="1" x14ac:dyDescent="0.25"/>
    <row r="211" s="21" customFormat="1" x14ac:dyDescent="0.25"/>
    <row r="212" s="21" customFormat="1" x14ac:dyDescent="0.25"/>
    <row r="213" s="21" customFormat="1" x14ac:dyDescent="0.25"/>
    <row r="214" s="21" customFormat="1" x14ac:dyDescent="0.25"/>
    <row r="215" s="21" customFormat="1" x14ac:dyDescent="0.25"/>
    <row r="216" s="21" customFormat="1" x14ac:dyDescent="0.25"/>
    <row r="217" s="21" customFormat="1" x14ac:dyDescent="0.25"/>
    <row r="218" s="21" customFormat="1" x14ac:dyDescent="0.25"/>
    <row r="219" s="21" customFormat="1" x14ac:dyDescent="0.25"/>
    <row r="220" s="21" customFormat="1" x14ac:dyDescent="0.25"/>
    <row r="221" s="21" customFormat="1" x14ac:dyDescent="0.25"/>
    <row r="222" s="21" customFormat="1" x14ac:dyDescent="0.25"/>
    <row r="223" s="21" customFormat="1" x14ac:dyDescent="0.25"/>
    <row r="224" s="21" customFormat="1" x14ac:dyDescent="0.25"/>
    <row r="225" s="21" customFormat="1" x14ac:dyDescent="0.25"/>
    <row r="226" s="21" customFormat="1" x14ac:dyDescent="0.25"/>
    <row r="227" s="21" customFormat="1" x14ac:dyDescent="0.25"/>
    <row r="228" s="21" customFormat="1" x14ac:dyDescent="0.25"/>
    <row r="229" s="21" customFormat="1" x14ac:dyDescent="0.25"/>
    <row r="230" s="21" customFormat="1" x14ac:dyDescent="0.25"/>
    <row r="231" s="21" customFormat="1" x14ac:dyDescent="0.25"/>
    <row r="232" s="21" customFormat="1" x14ac:dyDescent="0.25"/>
    <row r="233" s="21" customFormat="1" x14ac:dyDescent="0.25"/>
    <row r="234" s="21" customFormat="1" x14ac:dyDescent="0.25"/>
    <row r="235" s="21" customFormat="1" x14ac:dyDescent="0.25"/>
    <row r="236" s="21" customFormat="1" x14ac:dyDescent="0.25"/>
    <row r="237" s="21" customFormat="1" x14ac:dyDescent="0.25"/>
    <row r="238" s="21" customFormat="1" x14ac:dyDescent="0.25"/>
    <row r="239" s="21" customFormat="1" x14ac:dyDescent="0.25"/>
    <row r="240" s="21" customFormat="1" x14ac:dyDescent="0.25"/>
    <row r="241" s="21" customFormat="1" x14ac:dyDescent="0.25"/>
    <row r="242" s="21" customFormat="1" x14ac:dyDescent="0.25"/>
    <row r="243" s="21" customFormat="1" x14ac:dyDescent="0.25"/>
    <row r="244" s="21" customFormat="1" x14ac:dyDescent="0.25"/>
    <row r="245" s="21" customFormat="1" x14ac:dyDescent="0.25"/>
    <row r="246" s="21" customFormat="1" x14ac:dyDescent="0.25"/>
    <row r="247" s="21" customFormat="1" x14ac:dyDescent="0.25"/>
    <row r="248" s="21" customFormat="1" x14ac:dyDescent="0.25"/>
    <row r="249" s="21" customFormat="1" x14ac:dyDescent="0.25"/>
    <row r="250" s="21" customFormat="1" x14ac:dyDescent="0.25"/>
    <row r="251" s="21" customFormat="1" x14ac:dyDescent="0.25"/>
    <row r="252" s="21" customFormat="1" x14ac:dyDescent="0.25"/>
    <row r="253" s="21" customFormat="1" x14ac:dyDescent="0.25"/>
    <row r="254" s="21" customFormat="1" x14ac:dyDescent="0.25"/>
    <row r="255" s="21" customFormat="1" x14ac:dyDescent="0.25"/>
    <row r="256" s="21" customFormat="1" x14ac:dyDescent="0.25"/>
    <row r="257" s="21" customFormat="1" x14ac:dyDescent="0.25"/>
    <row r="258" s="21" customFormat="1" x14ac:dyDescent="0.25"/>
    <row r="259" s="21" customFormat="1" x14ac:dyDescent="0.25"/>
    <row r="260" s="21" customFormat="1" x14ac:dyDescent="0.25"/>
    <row r="261" s="21" customFormat="1" x14ac:dyDescent="0.25"/>
    <row r="262" s="21" customFormat="1" x14ac:dyDescent="0.25"/>
    <row r="263" s="21" customFormat="1" x14ac:dyDescent="0.25"/>
    <row r="264" s="21" customFormat="1" x14ac:dyDescent="0.25"/>
    <row r="265" s="21" customFormat="1" x14ac:dyDescent="0.25"/>
    <row r="266" s="21" customFormat="1" x14ac:dyDescent="0.25"/>
    <row r="267" s="21" customFormat="1" x14ac:dyDescent="0.25"/>
    <row r="268" s="21" customFormat="1" x14ac:dyDescent="0.25"/>
    <row r="269" s="21" customFormat="1" x14ac:dyDescent="0.25"/>
    <row r="270" s="21" customFormat="1" x14ac:dyDescent="0.25"/>
    <row r="271" s="21" customFormat="1" x14ac:dyDescent="0.25"/>
    <row r="272" s="21" customFormat="1" x14ac:dyDescent="0.25"/>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282" s="21" customFormat="1" x14ac:dyDescent="0.25"/>
    <row r="283" s="21" customFormat="1" x14ac:dyDescent="0.25"/>
    <row r="284" s="21" customFormat="1" x14ac:dyDescent="0.25"/>
    <row r="285" s="21" customFormat="1" x14ac:dyDescent="0.25"/>
    <row r="286" s="21" customFormat="1" x14ac:dyDescent="0.25"/>
    <row r="287" s="21" customFormat="1" x14ac:dyDescent="0.25"/>
    <row r="288" s="21" customFormat="1" x14ac:dyDescent="0.25"/>
    <row r="289" s="21" customFormat="1" x14ac:dyDescent="0.25"/>
    <row r="290" s="21" customFormat="1" x14ac:dyDescent="0.25"/>
    <row r="291" s="21" customFormat="1" x14ac:dyDescent="0.25"/>
    <row r="292" s="21" customFormat="1" x14ac:dyDescent="0.25"/>
    <row r="293" s="21" customFormat="1" x14ac:dyDescent="0.25"/>
    <row r="294" s="21" customFormat="1" x14ac:dyDescent="0.25"/>
    <row r="295" s="21" customFormat="1" x14ac:dyDescent="0.25"/>
    <row r="296" s="21" customFormat="1" x14ac:dyDescent="0.25"/>
    <row r="297" s="21" customFormat="1" x14ac:dyDescent="0.25"/>
    <row r="298" s="21" customFormat="1" x14ac:dyDescent="0.25"/>
    <row r="299" s="21" customFormat="1" x14ac:dyDescent="0.25"/>
    <row r="300" s="21" customFormat="1" x14ac:dyDescent="0.25"/>
    <row r="301" s="21" customFormat="1" x14ac:dyDescent="0.25"/>
    <row r="302" s="21" customFormat="1" x14ac:dyDescent="0.25"/>
    <row r="303" s="21" customFormat="1" x14ac:dyDescent="0.25"/>
    <row r="304" s="21" customFormat="1" x14ac:dyDescent="0.25"/>
    <row r="305" s="21" customFormat="1" x14ac:dyDescent="0.25"/>
    <row r="306" s="21" customFormat="1" x14ac:dyDescent="0.25"/>
    <row r="307" s="21" customFormat="1" x14ac:dyDescent="0.25"/>
    <row r="308" s="21" customFormat="1" x14ac:dyDescent="0.25"/>
    <row r="309" s="21" customFormat="1" x14ac:dyDescent="0.25"/>
    <row r="310" s="21" customFormat="1" x14ac:dyDescent="0.25"/>
    <row r="311" s="21" customFormat="1" x14ac:dyDescent="0.25"/>
    <row r="312" s="21" customFormat="1" x14ac:dyDescent="0.25"/>
    <row r="313" s="21" customFormat="1" x14ac:dyDescent="0.25"/>
    <row r="314" s="21" customFormat="1" x14ac:dyDescent="0.25"/>
    <row r="315" s="21" customFormat="1" x14ac:dyDescent="0.25"/>
    <row r="316" s="21" customFormat="1" x14ac:dyDescent="0.25"/>
    <row r="317" s="21" customFormat="1" x14ac:dyDescent="0.25"/>
    <row r="318" s="21" customFormat="1" x14ac:dyDescent="0.25"/>
    <row r="319" s="21" customFormat="1" x14ac:dyDescent="0.25"/>
    <row r="320" s="21" customFormat="1" x14ac:dyDescent="0.25"/>
    <row r="321" s="21" customFormat="1" x14ac:dyDescent="0.25"/>
    <row r="322" s="21" customFormat="1" x14ac:dyDescent="0.25"/>
    <row r="323" s="21" customFormat="1" x14ac:dyDescent="0.25"/>
    <row r="324" s="21" customFormat="1" x14ac:dyDescent="0.25"/>
    <row r="325" s="21" customFormat="1" x14ac:dyDescent="0.25"/>
    <row r="326" s="21" customFormat="1" x14ac:dyDescent="0.25"/>
    <row r="327" s="21" customFormat="1" x14ac:dyDescent="0.25"/>
    <row r="328" s="21" customFormat="1" x14ac:dyDescent="0.25"/>
    <row r="329" s="21" customFormat="1" x14ac:dyDescent="0.25"/>
    <row r="330" s="21" customFormat="1" x14ac:dyDescent="0.25"/>
    <row r="331" s="21" customFormat="1" x14ac:dyDescent="0.25"/>
    <row r="332" s="21" customFormat="1" x14ac:dyDescent="0.25"/>
    <row r="333" s="21" customFormat="1" x14ac:dyDescent="0.25"/>
    <row r="334" s="21" customFormat="1" x14ac:dyDescent="0.25"/>
    <row r="335" s="21" customFormat="1" x14ac:dyDescent="0.25"/>
    <row r="336" s="21" customFormat="1" x14ac:dyDescent="0.25"/>
    <row r="337" s="21" customFormat="1" x14ac:dyDescent="0.25"/>
    <row r="338" s="21" customFormat="1" x14ac:dyDescent="0.25"/>
    <row r="339" s="21" customFormat="1" x14ac:dyDescent="0.25"/>
    <row r="340" s="21" customFormat="1" x14ac:dyDescent="0.25"/>
    <row r="341" s="21" customFormat="1" x14ac:dyDescent="0.25"/>
    <row r="342" s="21" customFormat="1" x14ac:dyDescent="0.25"/>
    <row r="343" s="21" customFormat="1" x14ac:dyDescent="0.25"/>
    <row r="344" s="21" customFormat="1" x14ac:dyDescent="0.25"/>
    <row r="345" s="21" customFormat="1" x14ac:dyDescent="0.25"/>
    <row r="346" s="21" customFormat="1" x14ac:dyDescent="0.25"/>
    <row r="347" s="21" customFormat="1" x14ac:dyDescent="0.25"/>
    <row r="348" s="21" customFormat="1" x14ac:dyDescent="0.25"/>
    <row r="349" s="21" customFormat="1" x14ac:dyDescent="0.25"/>
    <row r="350" s="21" customFormat="1" x14ac:dyDescent="0.25"/>
    <row r="351" s="21" customFormat="1" x14ac:dyDescent="0.25"/>
    <row r="352" s="21" customFormat="1" x14ac:dyDescent="0.25"/>
    <row r="353" s="21" customFormat="1" x14ac:dyDescent="0.25"/>
    <row r="354" s="21" customFormat="1" x14ac:dyDescent="0.25"/>
    <row r="355" s="21" customFormat="1" x14ac:dyDescent="0.25"/>
    <row r="356" s="21" customFormat="1" x14ac:dyDescent="0.25"/>
    <row r="357" s="21" customFormat="1" x14ac:dyDescent="0.25"/>
    <row r="358" s="21" customFormat="1" x14ac:dyDescent="0.25"/>
    <row r="359" s="21" customFormat="1" x14ac:dyDescent="0.25"/>
    <row r="360" s="21" customFormat="1" x14ac:dyDescent="0.25"/>
    <row r="361" s="21" customFormat="1" x14ac:dyDescent="0.25"/>
    <row r="362" s="21" customFormat="1" x14ac:dyDescent="0.25"/>
    <row r="363" s="21" customFormat="1" x14ac:dyDescent="0.25"/>
    <row r="364" s="21" customFormat="1" x14ac:dyDescent="0.25"/>
    <row r="365" s="21" customFormat="1" x14ac:dyDescent="0.25"/>
    <row r="366" s="21" customFormat="1" x14ac:dyDescent="0.25"/>
    <row r="367" s="21" customFormat="1" x14ac:dyDescent="0.25"/>
    <row r="368" s="21" customFormat="1" x14ac:dyDescent="0.25"/>
    <row r="369" s="21" customFormat="1" x14ac:dyDescent="0.25"/>
    <row r="370" s="21" customFormat="1" x14ac:dyDescent="0.25"/>
    <row r="371" s="21" customFormat="1" x14ac:dyDescent="0.25"/>
    <row r="372" s="21" customFormat="1" x14ac:dyDescent="0.25"/>
    <row r="373" s="21" customFormat="1" x14ac:dyDescent="0.25"/>
    <row r="374" s="21" customFormat="1" x14ac:dyDescent="0.25"/>
    <row r="375" s="21" customFormat="1" x14ac:dyDescent="0.25"/>
    <row r="376" s="21" customFormat="1" x14ac:dyDescent="0.25"/>
    <row r="377" s="21" customFormat="1" x14ac:dyDescent="0.25"/>
    <row r="378" s="21" customFormat="1" x14ac:dyDescent="0.25"/>
    <row r="379" s="21" customFormat="1" x14ac:dyDescent="0.25"/>
    <row r="380" s="21" customFormat="1" x14ac:dyDescent="0.25"/>
    <row r="381" s="21" customFormat="1" x14ac:dyDescent="0.25"/>
    <row r="382" s="21" customFormat="1" x14ac:dyDescent="0.25"/>
    <row r="383" s="21" customFormat="1" x14ac:dyDescent="0.25"/>
    <row r="384" s="21" customFormat="1" x14ac:dyDescent="0.25"/>
    <row r="385" s="21" customFormat="1" x14ac:dyDescent="0.25"/>
    <row r="386" s="21" customFormat="1" x14ac:dyDescent="0.25"/>
    <row r="387" s="21" customFormat="1" x14ac:dyDescent="0.25"/>
    <row r="388" s="21" customFormat="1" x14ac:dyDescent="0.25"/>
    <row r="389" s="21" customFormat="1" x14ac:dyDescent="0.25"/>
    <row r="390" s="21" customFormat="1" x14ac:dyDescent="0.25"/>
    <row r="391" s="21" customFormat="1" x14ac:dyDescent="0.25"/>
    <row r="392" s="21" customFormat="1" x14ac:dyDescent="0.25"/>
    <row r="393" s="21" customFormat="1" x14ac:dyDescent="0.25"/>
    <row r="394" s="21" customFormat="1" x14ac:dyDescent="0.25"/>
    <row r="395" s="21" customFormat="1" x14ac:dyDescent="0.25"/>
    <row r="396" s="21" customFormat="1" x14ac:dyDescent="0.25"/>
    <row r="397" s="21" customFormat="1" x14ac:dyDescent="0.25"/>
    <row r="398" s="21" customFormat="1" x14ac:dyDescent="0.25"/>
    <row r="399" s="21" customFormat="1" x14ac:dyDescent="0.25"/>
    <row r="400" s="21" customFormat="1" x14ac:dyDescent="0.25"/>
    <row r="401" s="21" customFormat="1" x14ac:dyDescent="0.25"/>
    <row r="402" s="21" customFormat="1" x14ac:dyDescent="0.25"/>
    <row r="403" s="21" customFormat="1" x14ac:dyDescent="0.25"/>
    <row r="404" s="21" customFormat="1" x14ac:dyDescent="0.25"/>
    <row r="405" s="21" customFormat="1" x14ac:dyDescent="0.25"/>
    <row r="406" s="21" customFormat="1" x14ac:dyDescent="0.25"/>
    <row r="407" s="21" customFormat="1" x14ac:dyDescent="0.25"/>
    <row r="408" s="21" customFormat="1" x14ac:dyDescent="0.25"/>
    <row r="409" s="21" customFormat="1" x14ac:dyDescent="0.25"/>
    <row r="410" s="21" customFormat="1" x14ac:dyDescent="0.25"/>
    <row r="411" s="21" customFormat="1" x14ac:dyDescent="0.25"/>
    <row r="412" s="21" customFormat="1" x14ac:dyDescent="0.25"/>
    <row r="413" s="21" customFormat="1" x14ac:dyDescent="0.25"/>
    <row r="414" s="21" customFormat="1" x14ac:dyDescent="0.25"/>
    <row r="415" s="21" customFormat="1" x14ac:dyDescent="0.25"/>
    <row r="416" s="21" customFormat="1" x14ac:dyDescent="0.25"/>
    <row r="417" s="21" customFormat="1" x14ac:dyDescent="0.25"/>
    <row r="418" s="21" customFormat="1" x14ac:dyDescent="0.25"/>
    <row r="419" s="21" customFormat="1" x14ac:dyDescent="0.25"/>
    <row r="420" s="21" customFormat="1" x14ac:dyDescent="0.25"/>
    <row r="421" s="21" customFormat="1" x14ac:dyDescent="0.25"/>
    <row r="422" s="21" customFormat="1" x14ac:dyDescent="0.25"/>
    <row r="423" s="21" customFormat="1" x14ac:dyDescent="0.25"/>
    <row r="424" s="21" customFormat="1" x14ac:dyDescent="0.25"/>
    <row r="425" s="21" customFormat="1" x14ac:dyDescent="0.25"/>
    <row r="426" s="21" customFormat="1" x14ac:dyDescent="0.25"/>
    <row r="427" s="21" customFormat="1" x14ac:dyDescent="0.25"/>
    <row r="428" s="21" customFormat="1" x14ac:dyDescent="0.25"/>
    <row r="429" s="21" customFormat="1" x14ac:dyDescent="0.25"/>
    <row r="430" s="21" customFormat="1" x14ac:dyDescent="0.25"/>
    <row r="431" s="21" customFormat="1" x14ac:dyDescent="0.25"/>
    <row r="432" s="21" customFormat="1" x14ac:dyDescent="0.25"/>
    <row r="433" s="21" customFormat="1" x14ac:dyDescent="0.25"/>
    <row r="434" s="21" customFormat="1" x14ac:dyDescent="0.25"/>
    <row r="435" s="21" customFormat="1" x14ac:dyDescent="0.25"/>
    <row r="436" s="21" customFormat="1" x14ac:dyDescent="0.25"/>
    <row r="437" s="21" customFormat="1" x14ac:dyDescent="0.25"/>
    <row r="438" s="21" customFormat="1" x14ac:dyDescent="0.25"/>
    <row r="439" s="21" customFormat="1" x14ac:dyDescent="0.25"/>
    <row r="440" s="21" customFormat="1" x14ac:dyDescent="0.25"/>
    <row r="441" s="21" customFormat="1" x14ac:dyDescent="0.25"/>
    <row r="442" s="21" customFormat="1" x14ac:dyDescent="0.25"/>
    <row r="443" s="21" customFormat="1" x14ac:dyDescent="0.25"/>
    <row r="444" s="21" customFormat="1" x14ac:dyDescent="0.25"/>
    <row r="445" s="21" customFormat="1" x14ac:dyDescent="0.25"/>
    <row r="446" s="21" customFormat="1" x14ac:dyDescent="0.25"/>
    <row r="447" s="21" customFormat="1" x14ac:dyDescent="0.25"/>
    <row r="448" s="21" customFormat="1" x14ac:dyDescent="0.25"/>
    <row r="449" s="21" customFormat="1" x14ac:dyDescent="0.25"/>
    <row r="450" s="21" customFormat="1" x14ac:dyDescent="0.25"/>
    <row r="451" s="21" customFormat="1" x14ac:dyDescent="0.25"/>
    <row r="452" s="21" customFormat="1" x14ac:dyDescent="0.25"/>
    <row r="453" s="21" customFormat="1" x14ac:dyDescent="0.25"/>
    <row r="454" s="21" customFormat="1" x14ac:dyDescent="0.25"/>
    <row r="455" s="21" customFormat="1" x14ac:dyDescent="0.25"/>
    <row r="456" s="21" customFormat="1" x14ac:dyDescent="0.25"/>
    <row r="457" s="21" customFormat="1" x14ac:dyDescent="0.25"/>
    <row r="458" s="21" customFormat="1" x14ac:dyDescent="0.25"/>
    <row r="459" s="21" customFormat="1" x14ac:dyDescent="0.25"/>
    <row r="460" s="21" customFormat="1" x14ac:dyDescent="0.25"/>
    <row r="461" s="21" customFormat="1" x14ac:dyDescent="0.25"/>
    <row r="462" s="21" customFormat="1" x14ac:dyDescent="0.25"/>
    <row r="463" s="21" customFormat="1" x14ac:dyDescent="0.25"/>
    <row r="464" s="21" customFormat="1" x14ac:dyDescent="0.25"/>
    <row r="465" s="21" customFormat="1" x14ac:dyDescent="0.25"/>
    <row r="466" s="21" customFormat="1" x14ac:dyDescent="0.25"/>
    <row r="467" s="21" customFormat="1" x14ac:dyDescent="0.25"/>
    <row r="468" s="21" customFormat="1" x14ac:dyDescent="0.25"/>
    <row r="469" s="21" customFormat="1" x14ac:dyDescent="0.25"/>
    <row r="470" s="21" customFormat="1" x14ac:dyDescent="0.25"/>
    <row r="471" s="21" customFormat="1" x14ac:dyDescent="0.25"/>
    <row r="472" s="21" customFormat="1" x14ac:dyDescent="0.25"/>
    <row r="473" s="21" customFormat="1" x14ac:dyDescent="0.25"/>
    <row r="474" s="21" customFormat="1" x14ac:dyDescent="0.25"/>
    <row r="475" s="21" customFormat="1" x14ac:dyDescent="0.25"/>
    <row r="476" s="21" customFormat="1" x14ac:dyDescent="0.25"/>
    <row r="477" s="21" customFormat="1" x14ac:dyDescent="0.25"/>
    <row r="478" s="21" customFormat="1" x14ac:dyDescent="0.25"/>
    <row r="479" s="21" customFormat="1" x14ac:dyDescent="0.25"/>
    <row r="480" s="21" customFormat="1" x14ac:dyDescent="0.25"/>
    <row r="481" s="21" customFormat="1" x14ac:dyDescent="0.25"/>
    <row r="482" s="21" customFormat="1" x14ac:dyDescent="0.25"/>
    <row r="483" s="21" customFormat="1" x14ac:dyDescent="0.25"/>
    <row r="484" s="21" customFormat="1" x14ac:dyDescent="0.25"/>
    <row r="485" s="21" customFormat="1" x14ac:dyDescent="0.25"/>
    <row r="486" s="21" customFormat="1" x14ac:dyDescent="0.25"/>
    <row r="487" s="21" customFormat="1" x14ac:dyDescent="0.25"/>
    <row r="488" s="21" customFormat="1" x14ac:dyDescent="0.25"/>
    <row r="489" s="21" customFormat="1" x14ac:dyDescent="0.25"/>
    <row r="490" s="21" customFormat="1" x14ac:dyDescent="0.25"/>
    <row r="491" s="21" customFormat="1" x14ac:dyDescent="0.25"/>
    <row r="492" s="21" customFormat="1" x14ac:dyDescent="0.25"/>
  </sheetData>
  <mergeCells count="84">
    <mergeCell ref="C84:I84"/>
    <mergeCell ref="C85:I85"/>
    <mergeCell ref="C86:I86"/>
    <mergeCell ref="J83:O83"/>
    <mergeCell ref="J84:O84"/>
    <mergeCell ref="J85:O85"/>
    <mergeCell ref="J86:O86"/>
    <mergeCell ref="C74:I74"/>
    <mergeCell ref="C75:I75"/>
    <mergeCell ref="C76:I76"/>
    <mergeCell ref="C77:I77"/>
    <mergeCell ref="C63:I63"/>
    <mergeCell ref="C64:I64"/>
    <mergeCell ref="C65:I65"/>
    <mergeCell ref="C66:I66"/>
    <mergeCell ref="C67:I67"/>
    <mergeCell ref="C82:I82"/>
    <mergeCell ref="C83:I83"/>
    <mergeCell ref="J78:O78"/>
    <mergeCell ref="J79:O79"/>
    <mergeCell ref="J80:O80"/>
    <mergeCell ref="J81:O81"/>
    <mergeCell ref="J82:O82"/>
    <mergeCell ref="J73:O73"/>
    <mergeCell ref="J74:O74"/>
    <mergeCell ref="J75:O75"/>
    <mergeCell ref="J76:O76"/>
    <mergeCell ref="J77:O77"/>
    <mergeCell ref="J68:O68"/>
    <mergeCell ref="J69:O69"/>
    <mergeCell ref="J70:O70"/>
    <mergeCell ref="J71:O71"/>
    <mergeCell ref="J72:O72"/>
    <mergeCell ref="A4:P4"/>
    <mergeCell ref="J49:O49"/>
    <mergeCell ref="J50:O50"/>
    <mergeCell ref="J51:O51"/>
    <mergeCell ref="C49:I49"/>
    <mergeCell ref="C50:I50"/>
    <mergeCell ref="C51:I51"/>
    <mergeCell ref="C47:O47"/>
    <mergeCell ref="J87:O87"/>
    <mergeCell ref="J88:O88"/>
    <mergeCell ref="J89:O89"/>
    <mergeCell ref="C87:I87"/>
    <mergeCell ref="C88:I88"/>
    <mergeCell ref="C89:I89"/>
    <mergeCell ref="J52:O52"/>
    <mergeCell ref="J53:O53"/>
    <mergeCell ref="J54:O54"/>
    <mergeCell ref="J55:O55"/>
    <mergeCell ref="J56:O56"/>
    <mergeCell ref="J57:O57"/>
    <mergeCell ref="C68:I68"/>
    <mergeCell ref="C69:I69"/>
    <mergeCell ref="C70:I70"/>
    <mergeCell ref="C56:I56"/>
    <mergeCell ref="C57:I57"/>
    <mergeCell ref="J58:O58"/>
    <mergeCell ref="J59:O59"/>
    <mergeCell ref="J60:O60"/>
    <mergeCell ref="J61:O61"/>
    <mergeCell ref="J62:O62"/>
    <mergeCell ref="J63:O63"/>
    <mergeCell ref="J64:O64"/>
    <mergeCell ref="J65:O65"/>
    <mergeCell ref="J66:O66"/>
    <mergeCell ref="J67:O67"/>
    <mergeCell ref="C52:I52"/>
    <mergeCell ref="C53:I53"/>
    <mergeCell ref="C54:I54"/>
    <mergeCell ref="C55:I55"/>
    <mergeCell ref="C81:I81"/>
    <mergeCell ref="C58:I58"/>
    <mergeCell ref="C59:I59"/>
    <mergeCell ref="C60:I60"/>
    <mergeCell ref="C61:I61"/>
    <mergeCell ref="C62:I62"/>
    <mergeCell ref="C71:I71"/>
    <mergeCell ref="C72:I72"/>
    <mergeCell ref="C78:I78"/>
    <mergeCell ref="C79:I79"/>
    <mergeCell ref="C80:I80"/>
    <mergeCell ref="C73:I73"/>
  </mergeCells>
  <printOptions horizontalCentered="1"/>
  <pageMargins left="0.23622047244094491" right="0.23622047244094491" top="0.59055118110236227" bottom="0" header="0.31496062992125984" footer="0.31496062992125984"/>
  <pageSetup paperSize="9" scale="61" fitToHeight="2" orientation="landscape" r:id="rId1"/>
  <rowBreaks count="1" manualBreakCount="1">
    <brk id="43" max="1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0"/>
  <sheetViews>
    <sheetView zoomScale="80" zoomScaleNormal="80" zoomScaleSheetLayoutView="40" workbookViewId="0">
      <selection activeCell="S17" sqref="S17"/>
    </sheetView>
  </sheetViews>
  <sheetFormatPr baseColWidth="10" defaultRowHeight="15" x14ac:dyDescent="0.25"/>
  <cols>
    <col min="1" max="1" width="2.42578125" style="191" customWidth="1"/>
    <col min="2" max="2" width="29.85546875" style="191" customWidth="1"/>
    <col min="3" max="3" width="105" style="191" customWidth="1"/>
    <col min="4" max="4" width="2.28515625" style="191" customWidth="1"/>
    <col min="5" max="6" width="11.42578125" style="191"/>
    <col min="7" max="7" width="56.42578125" style="191" customWidth="1"/>
    <col min="8" max="16384" width="11.42578125" style="191"/>
  </cols>
  <sheetData>
    <row r="2" spans="1:3" ht="25.5" customHeight="1" x14ac:dyDescent="0.25">
      <c r="B2" s="342" t="s">
        <v>372</v>
      </c>
      <c r="C2" s="340"/>
    </row>
    <row r="4" spans="1:3" s="265" customFormat="1" ht="20.25" customHeight="1" x14ac:dyDescent="0.25">
      <c r="B4" s="312" t="s">
        <v>267</v>
      </c>
      <c r="C4" s="312" t="s">
        <v>268</v>
      </c>
    </row>
    <row r="5" spans="1:3" s="265" customFormat="1" ht="20.25" customHeight="1" x14ac:dyDescent="0.25">
      <c r="B5" s="313" t="s">
        <v>269</v>
      </c>
      <c r="C5" s="313" t="s">
        <v>270</v>
      </c>
    </row>
    <row r="6" spans="1:3" s="265" customFormat="1" ht="20.25" customHeight="1" x14ac:dyDescent="0.25">
      <c r="B6" s="312" t="s">
        <v>271</v>
      </c>
      <c r="C6" s="312" t="s">
        <v>272</v>
      </c>
    </row>
    <row r="7" spans="1:3" s="265" customFormat="1" ht="20.25" customHeight="1" x14ac:dyDescent="0.25">
      <c r="B7" s="313" t="s">
        <v>273</v>
      </c>
      <c r="C7" s="313" t="s">
        <v>274</v>
      </c>
    </row>
    <row r="8" spans="1:3" s="265" customFormat="1" ht="20.25" customHeight="1" x14ac:dyDescent="0.25">
      <c r="B8" s="312" t="s">
        <v>275</v>
      </c>
      <c r="C8" s="312" t="s">
        <v>276</v>
      </c>
    </row>
    <row r="9" spans="1:3" s="265" customFormat="1" ht="20.25" customHeight="1" x14ac:dyDescent="0.25">
      <c r="B9" s="313" t="s">
        <v>277</v>
      </c>
      <c r="C9" s="313" t="s">
        <v>278</v>
      </c>
    </row>
    <row r="10" spans="1:3" s="265" customFormat="1" ht="20.25" customHeight="1" x14ac:dyDescent="0.25">
      <c r="B10" s="312" t="s">
        <v>279</v>
      </c>
      <c r="C10" s="312" t="s">
        <v>280</v>
      </c>
    </row>
    <row r="11" spans="1:3" s="265" customFormat="1" ht="20.25" customHeight="1" x14ac:dyDescent="0.25">
      <c r="A11" s="313"/>
      <c r="B11" s="313" t="s">
        <v>488</v>
      </c>
      <c r="C11" s="313" t="s">
        <v>528</v>
      </c>
    </row>
    <row r="12" spans="1:3" s="265" customFormat="1" ht="20.25" customHeight="1" x14ac:dyDescent="0.25">
      <c r="B12" s="312" t="s">
        <v>281</v>
      </c>
      <c r="C12" s="312" t="s">
        <v>282</v>
      </c>
    </row>
    <row r="13" spans="1:3" s="265" customFormat="1" ht="20.25" customHeight="1" x14ac:dyDescent="0.25">
      <c r="B13" s="327" t="s">
        <v>283</v>
      </c>
      <c r="C13" s="327" t="s">
        <v>284</v>
      </c>
    </row>
    <row r="14" spans="1:3" s="265" customFormat="1" ht="20.25" customHeight="1" x14ac:dyDescent="0.25">
      <c r="B14" s="312" t="s">
        <v>285</v>
      </c>
      <c r="C14" s="312" t="s">
        <v>286</v>
      </c>
    </row>
    <row r="15" spans="1:3" s="265" customFormat="1" ht="20.25" customHeight="1" x14ac:dyDescent="0.25">
      <c r="B15" s="327" t="s">
        <v>287</v>
      </c>
      <c r="C15" s="327" t="s">
        <v>288</v>
      </c>
    </row>
    <row r="16" spans="1:3" s="265" customFormat="1" ht="20.25" customHeight="1" x14ac:dyDescent="0.25">
      <c r="B16" s="312" t="s">
        <v>289</v>
      </c>
      <c r="C16" s="312" t="s">
        <v>290</v>
      </c>
    </row>
    <row r="17" spans="2:3" s="265" customFormat="1" ht="20.25" customHeight="1" x14ac:dyDescent="0.25">
      <c r="B17" s="327" t="s">
        <v>291</v>
      </c>
      <c r="C17" s="327" t="s">
        <v>292</v>
      </c>
    </row>
    <row r="18" spans="2:3" s="265" customFormat="1" ht="20.25" customHeight="1" x14ac:dyDescent="0.25">
      <c r="B18" s="312" t="s">
        <v>293</v>
      </c>
      <c r="C18" s="312" t="s">
        <v>294</v>
      </c>
    </row>
    <row r="19" spans="2:3" s="265" customFormat="1" ht="20.25" customHeight="1" x14ac:dyDescent="0.25">
      <c r="B19" s="327" t="s">
        <v>295</v>
      </c>
      <c r="C19" s="327" t="s">
        <v>296</v>
      </c>
    </row>
    <row r="20" spans="2:3" s="265" customFormat="1" ht="20.25" customHeight="1" x14ac:dyDescent="0.25">
      <c r="B20" s="312" t="s">
        <v>297</v>
      </c>
      <c r="C20" s="312" t="s">
        <v>298</v>
      </c>
    </row>
    <row r="21" spans="2:3" s="265" customFormat="1" ht="20.25" customHeight="1" x14ac:dyDescent="0.25">
      <c r="B21" s="327" t="s">
        <v>299</v>
      </c>
      <c r="C21" s="327" t="s">
        <v>300</v>
      </c>
    </row>
    <row r="30" spans="2:3" ht="94.5" customHeight="1" x14ac:dyDescent="0.25"/>
  </sheetData>
  <mergeCells count="1">
    <mergeCell ref="B2:C2"/>
  </mergeCells>
  <printOptions horizontalCentered="1"/>
  <pageMargins left="0.23622047244094491" right="0.23622047244094491" top="0.59055118110236227" bottom="0" header="0.31496062992125984" footer="0.31496062992125984"/>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7"/>
  <sheetViews>
    <sheetView zoomScale="80" zoomScaleNormal="80" zoomScaleSheetLayoutView="40" workbookViewId="0">
      <selection activeCell="S17" sqref="S17"/>
    </sheetView>
  </sheetViews>
  <sheetFormatPr baseColWidth="10" defaultRowHeight="15" x14ac:dyDescent="0.25"/>
  <cols>
    <col min="1" max="1" width="2.42578125" style="191" customWidth="1"/>
    <col min="2" max="2" width="30.42578125" style="191" customWidth="1"/>
    <col min="3" max="3" width="31" style="191" customWidth="1"/>
    <col min="4" max="4" width="99.42578125" style="191" customWidth="1"/>
    <col min="5" max="16384" width="11.42578125" style="191"/>
  </cols>
  <sheetData>
    <row r="2" spans="2:4" ht="25.5" customHeight="1" x14ac:dyDescent="0.25">
      <c r="B2" s="431" t="s">
        <v>301</v>
      </c>
      <c r="C2" s="431"/>
      <c r="D2" s="431"/>
    </row>
    <row r="4" spans="2:4" s="265" customFormat="1" x14ac:dyDescent="0.25">
      <c r="B4" s="267" t="s">
        <v>302</v>
      </c>
      <c r="C4" s="267" t="s">
        <v>303</v>
      </c>
      <c r="D4" s="267" t="s">
        <v>373</v>
      </c>
    </row>
    <row r="5" spans="2:4" s="265" customFormat="1" x14ac:dyDescent="0.25">
      <c r="B5" s="266" t="s">
        <v>304</v>
      </c>
      <c r="C5" s="266" t="s">
        <v>305</v>
      </c>
      <c r="D5" s="266" t="s">
        <v>306</v>
      </c>
    </row>
    <row r="6" spans="2:4" s="265" customFormat="1" x14ac:dyDescent="0.25">
      <c r="B6" s="314" t="s">
        <v>307</v>
      </c>
      <c r="C6" s="314" t="s">
        <v>308</v>
      </c>
      <c r="D6" s="314" t="s">
        <v>309</v>
      </c>
    </row>
    <row r="7" spans="2:4" s="265" customFormat="1" x14ac:dyDescent="0.25">
      <c r="B7" s="266" t="s">
        <v>310</v>
      </c>
      <c r="C7" s="266" t="s">
        <v>303</v>
      </c>
      <c r="D7" s="266" t="s">
        <v>311</v>
      </c>
    </row>
    <row r="8" spans="2:4" s="265" customFormat="1" x14ac:dyDescent="0.25">
      <c r="B8" s="267" t="s">
        <v>312</v>
      </c>
      <c r="C8" s="267" t="s">
        <v>313</v>
      </c>
      <c r="D8" s="267" t="s">
        <v>314</v>
      </c>
    </row>
    <row r="9" spans="2:4" s="265" customFormat="1" x14ac:dyDescent="0.25">
      <c r="B9" s="266" t="s">
        <v>315</v>
      </c>
      <c r="C9" s="266" t="s">
        <v>303</v>
      </c>
      <c r="D9" s="266" t="s">
        <v>316</v>
      </c>
    </row>
    <row r="10" spans="2:4" s="265" customFormat="1" x14ac:dyDescent="0.25">
      <c r="B10" s="267" t="s">
        <v>317</v>
      </c>
      <c r="C10" s="267" t="s">
        <v>318</v>
      </c>
      <c r="D10" s="267" t="s">
        <v>319</v>
      </c>
    </row>
    <row r="11" spans="2:4" s="265" customFormat="1" x14ac:dyDescent="0.25">
      <c r="B11" s="266" t="s">
        <v>320</v>
      </c>
      <c r="C11" s="266" t="s">
        <v>321</v>
      </c>
      <c r="D11" s="266" t="s">
        <v>322</v>
      </c>
    </row>
    <row r="12" spans="2:4" s="265" customFormat="1" x14ac:dyDescent="0.25">
      <c r="B12" s="267" t="s">
        <v>323</v>
      </c>
      <c r="C12" s="267" t="s">
        <v>313</v>
      </c>
      <c r="D12" s="267" t="s">
        <v>324</v>
      </c>
    </row>
    <row r="13" spans="2:4" s="265" customFormat="1" x14ac:dyDescent="0.25">
      <c r="B13" s="266" t="s">
        <v>325</v>
      </c>
      <c r="C13" s="266" t="s">
        <v>326</v>
      </c>
      <c r="D13" s="266" t="s">
        <v>374</v>
      </c>
    </row>
    <row r="14" spans="2:4" s="265" customFormat="1" x14ac:dyDescent="0.25">
      <c r="B14" s="267" t="s">
        <v>327</v>
      </c>
      <c r="C14" s="267" t="s">
        <v>303</v>
      </c>
      <c r="D14" s="267" t="s">
        <v>375</v>
      </c>
    </row>
    <row r="15" spans="2:4" s="265" customFormat="1" x14ac:dyDescent="0.25">
      <c r="B15" s="266" t="s">
        <v>328</v>
      </c>
      <c r="C15" s="266" t="s">
        <v>318</v>
      </c>
      <c r="D15" s="266" t="s">
        <v>329</v>
      </c>
    </row>
    <row r="16" spans="2:4" s="265" customFormat="1" x14ac:dyDescent="0.25">
      <c r="B16" s="267" t="s">
        <v>330</v>
      </c>
      <c r="C16" s="267" t="s">
        <v>331</v>
      </c>
      <c r="D16" s="267" t="s">
        <v>332</v>
      </c>
    </row>
    <row r="17" spans="2:4" s="265" customFormat="1" x14ac:dyDescent="0.25">
      <c r="B17" s="266" t="s">
        <v>333</v>
      </c>
      <c r="C17" s="266" t="s">
        <v>334</v>
      </c>
      <c r="D17" s="266" t="s">
        <v>335</v>
      </c>
    </row>
    <row r="18" spans="2:4" s="265" customFormat="1" x14ac:dyDescent="0.25">
      <c r="B18" s="267" t="s">
        <v>336</v>
      </c>
      <c r="C18" s="267" t="s">
        <v>318</v>
      </c>
      <c r="D18" s="267" t="s">
        <v>332</v>
      </c>
    </row>
    <row r="19" spans="2:4" s="265" customFormat="1" x14ac:dyDescent="0.25">
      <c r="B19" s="266" t="s">
        <v>337</v>
      </c>
      <c r="C19" s="266" t="s">
        <v>318</v>
      </c>
      <c r="D19" s="266" t="s">
        <v>338</v>
      </c>
    </row>
    <row r="20" spans="2:4" s="265" customFormat="1" x14ac:dyDescent="0.25">
      <c r="B20" s="267" t="s">
        <v>339</v>
      </c>
      <c r="C20" s="267" t="s">
        <v>313</v>
      </c>
      <c r="D20" s="267" t="s">
        <v>340</v>
      </c>
    </row>
    <row r="21" spans="2:4" s="265" customFormat="1" x14ac:dyDescent="0.25">
      <c r="B21" s="266" t="s">
        <v>341</v>
      </c>
      <c r="C21" s="266" t="s">
        <v>313</v>
      </c>
      <c r="D21" s="266" t="s">
        <v>342</v>
      </c>
    </row>
    <row r="22" spans="2:4" s="265" customFormat="1" x14ac:dyDescent="0.25">
      <c r="B22" s="315" t="s">
        <v>343</v>
      </c>
      <c r="C22" s="315" t="s">
        <v>344</v>
      </c>
      <c r="D22" s="315" t="s">
        <v>306</v>
      </c>
    </row>
    <row r="23" spans="2:4" s="265" customFormat="1" x14ac:dyDescent="0.25">
      <c r="B23" s="266" t="s">
        <v>345</v>
      </c>
      <c r="C23" s="266" t="s">
        <v>303</v>
      </c>
      <c r="D23" s="266" t="s">
        <v>346</v>
      </c>
    </row>
    <row r="24" spans="2:4" s="265" customFormat="1" x14ac:dyDescent="0.25">
      <c r="B24" s="314" t="s">
        <v>347</v>
      </c>
      <c r="C24" s="314" t="s">
        <v>318</v>
      </c>
      <c r="D24" s="314" t="s">
        <v>348</v>
      </c>
    </row>
    <row r="25" spans="2:4" s="265" customFormat="1" x14ac:dyDescent="0.25">
      <c r="B25" s="266" t="s">
        <v>349</v>
      </c>
      <c r="C25" s="266" t="s">
        <v>313</v>
      </c>
      <c r="D25" s="266" t="s">
        <v>319</v>
      </c>
    </row>
    <row r="26" spans="2:4" s="265" customFormat="1" x14ac:dyDescent="0.25">
      <c r="B26" s="314" t="s">
        <v>350</v>
      </c>
      <c r="C26" s="314" t="s">
        <v>303</v>
      </c>
      <c r="D26" s="314" t="s">
        <v>351</v>
      </c>
    </row>
    <row r="27" spans="2:4" s="265" customFormat="1" x14ac:dyDescent="0.25">
      <c r="B27" s="266" t="s">
        <v>352</v>
      </c>
      <c r="C27" s="266" t="s">
        <v>318</v>
      </c>
      <c r="D27" s="266" t="s">
        <v>353</v>
      </c>
    </row>
    <row r="28" spans="2:4" s="265" customFormat="1" x14ac:dyDescent="0.25">
      <c r="B28" s="314" t="s">
        <v>354</v>
      </c>
      <c r="C28" s="314" t="s">
        <v>355</v>
      </c>
      <c r="D28" s="314" t="s">
        <v>356</v>
      </c>
    </row>
    <row r="29" spans="2:4" s="265" customFormat="1" x14ac:dyDescent="0.25">
      <c r="B29" s="266" t="s">
        <v>357</v>
      </c>
      <c r="C29" s="266" t="s">
        <v>358</v>
      </c>
      <c r="D29" s="266" t="s">
        <v>359</v>
      </c>
    </row>
    <row r="30" spans="2:4" s="265" customFormat="1" x14ac:dyDescent="0.25">
      <c r="B30" s="314" t="s">
        <v>360</v>
      </c>
      <c r="C30" s="314" t="s">
        <v>313</v>
      </c>
      <c r="D30" s="314" t="s">
        <v>340</v>
      </c>
    </row>
    <row r="31" spans="2:4" s="265" customFormat="1" x14ac:dyDescent="0.25">
      <c r="B31" s="314"/>
      <c r="C31" s="314"/>
      <c r="D31" s="314"/>
    </row>
    <row r="32" spans="2:4" s="265" customFormat="1" x14ac:dyDescent="0.25">
      <c r="B32" s="316" t="s">
        <v>361</v>
      </c>
      <c r="C32" s="317"/>
      <c r="D32" s="317"/>
    </row>
    <row r="33" spans="2:4" s="265" customFormat="1" x14ac:dyDescent="0.25">
      <c r="B33" s="266" t="s">
        <v>362</v>
      </c>
      <c r="C33" s="266" t="s">
        <v>363</v>
      </c>
      <c r="D33" s="318"/>
    </row>
    <row r="34" spans="2:4" s="265" customFormat="1" x14ac:dyDescent="0.25">
      <c r="B34" s="314" t="s">
        <v>364</v>
      </c>
      <c r="C34" s="314" t="s">
        <v>363</v>
      </c>
      <c r="D34" s="317"/>
    </row>
    <row r="35" spans="2:4" s="265" customFormat="1" x14ac:dyDescent="0.25">
      <c r="B35" s="266" t="s">
        <v>365</v>
      </c>
      <c r="C35" s="266" t="s">
        <v>366</v>
      </c>
      <c r="D35" s="318"/>
    </row>
    <row r="36" spans="2:4" s="265" customFormat="1" x14ac:dyDescent="0.25">
      <c r="B36" s="314" t="s">
        <v>367</v>
      </c>
      <c r="C36" s="314" t="s">
        <v>529</v>
      </c>
      <c r="D36" s="317"/>
    </row>
    <row r="37" spans="2:4" s="265" customFormat="1" x14ac:dyDescent="0.25">
      <c r="B37" s="266" t="s">
        <v>368</v>
      </c>
      <c r="C37" s="266" t="s">
        <v>369</v>
      </c>
      <c r="D37" s="318"/>
    </row>
  </sheetData>
  <mergeCells count="1">
    <mergeCell ref="B2:D2"/>
  </mergeCells>
  <printOptions horizontalCentered="1"/>
  <pageMargins left="0.23622047244094491" right="0.23622047244094491" top="0.59055118110236227" bottom="0"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
  <sheetViews>
    <sheetView zoomScale="80" zoomScaleNormal="80" zoomScaleSheetLayoutView="40" workbookViewId="0">
      <selection activeCell="S17" sqref="S17"/>
    </sheetView>
  </sheetViews>
  <sheetFormatPr baseColWidth="10" defaultRowHeight="15" x14ac:dyDescent="0.25"/>
  <cols>
    <col min="1" max="1" width="3" style="191" customWidth="1"/>
    <col min="2" max="6" width="11.42578125" style="191"/>
    <col min="7" max="7" width="96.5703125" style="191" customWidth="1"/>
    <col min="8" max="8" width="2.28515625" style="191" customWidth="1"/>
    <col min="9" max="16384" width="11.42578125" style="191"/>
  </cols>
  <sheetData>
    <row r="2" spans="2:7" ht="25.5" customHeight="1" x14ac:dyDescent="0.25">
      <c r="B2" s="342" t="s">
        <v>370</v>
      </c>
      <c r="C2" s="340"/>
      <c r="D2" s="340"/>
      <c r="E2" s="340"/>
      <c r="F2" s="340"/>
      <c r="G2" s="233"/>
    </row>
    <row r="4" spans="2:7" ht="271.5" customHeight="1" x14ac:dyDescent="0.25">
      <c r="B4" s="341" t="s">
        <v>378</v>
      </c>
      <c r="C4" s="341"/>
      <c r="D4" s="341"/>
      <c r="E4" s="341"/>
      <c r="F4" s="341"/>
      <c r="G4" s="341"/>
    </row>
  </sheetData>
  <mergeCells count="2">
    <mergeCell ref="B2:F2"/>
    <mergeCell ref="B4:G4"/>
  </mergeCells>
  <printOptions horizontalCentered="1"/>
  <pageMargins left="0.23622047244094491" right="0.23622047244094491" top="0.59055118110236227" bottom="0"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4" tint="-0.249977111117893"/>
    <pageSetUpPr fitToPage="1"/>
  </sheetPr>
  <dimension ref="B2:N33"/>
  <sheetViews>
    <sheetView zoomScale="80" zoomScaleNormal="80" zoomScaleSheetLayoutView="40" zoomScalePageLayoutView="25" workbookViewId="0">
      <selection activeCell="I24" sqref="I24"/>
    </sheetView>
  </sheetViews>
  <sheetFormatPr baseColWidth="10" defaultColWidth="11.5703125" defaultRowHeight="15" x14ac:dyDescent="0.25"/>
  <cols>
    <col min="1" max="1" width="3.140625" style="203" customWidth="1"/>
    <col min="2" max="2" width="3.42578125" style="203" customWidth="1"/>
    <col min="3" max="3" width="77.85546875" style="206" customWidth="1"/>
    <col min="4" max="4" width="13.5703125" style="203" customWidth="1"/>
    <col min="5" max="5" width="111.42578125" style="203" customWidth="1"/>
    <col min="6" max="6" width="2.42578125" style="203" customWidth="1"/>
    <col min="7" max="16384" width="11.5703125" style="203"/>
  </cols>
  <sheetData>
    <row r="2" spans="2:14" s="191" customFormat="1" ht="32.25" customHeight="1" x14ac:dyDescent="0.25">
      <c r="B2" s="340" t="s">
        <v>376</v>
      </c>
      <c r="C2" s="340"/>
      <c r="D2" s="340"/>
      <c r="E2" s="340"/>
    </row>
    <row r="3" spans="2:14" ht="9.75" customHeight="1" x14ac:dyDescent="0.25"/>
    <row r="4" spans="2:14" ht="18" customHeight="1" x14ac:dyDescent="0.25">
      <c r="B4" s="343" t="s">
        <v>530</v>
      </c>
      <c r="C4" s="343"/>
      <c r="D4" s="343"/>
      <c r="E4" s="343"/>
    </row>
    <row r="5" spans="2:14" ht="9" customHeight="1" x14ac:dyDescent="0.25"/>
    <row r="6" spans="2:14" s="206" customFormat="1" ht="21.75" customHeight="1" x14ac:dyDescent="0.25">
      <c r="B6" s="328"/>
      <c r="C6" s="329" t="s">
        <v>68</v>
      </c>
      <c r="D6" s="330"/>
      <c r="E6" s="331" t="s">
        <v>85</v>
      </c>
      <c r="F6" s="205"/>
      <c r="G6" s="203"/>
      <c r="H6" s="203"/>
      <c r="I6" s="205"/>
      <c r="J6" s="203"/>
      <c r="K6" s="203"/>
      <c r="L6" s="203"/>
      <c r="M6" s="203"/>
      <c r="N6" s="203"/>
    </row>
    <row r="7" spans="2:14" ht="13.5" customHeight="1" x14ac:dyDescent="0.25"/>
    <row r="8" spans="2:14" ht="23.25" customHeight="1" x14ac:dyDescent="0.25">
      <c r="B8" s="324">
        <v>1</v>
      </c>
      <c r="C8" s="321" t="s">
        <v>29</v>
      </c>
      <c r="D8" s="322"/>
      <c r="E8" s="323" t="s">
        <v>380</v>
      </c>
    </row>
    <row r="9" spans="2:14" ht="23.25" customHeight="1" x14ac:dyDescent="0.25">
      <c r="B9" s="325">
        <v>2</v>
      </c>
      <c r="C9" s="319" t="s">
        <v>383</v>
      </c>
      <c r="D9" s="319"/>
      <c r="E9" s="320" t="s">
        <v>384</v>
      </c>
    </row>
    <row r="10" spans="2:14" ht="23.25" customHeight="1" x14ac:dyDescent="0.25">
      <c r="B10" s="324">
        <v>3</v>
      </c>
      <c r="C10" s="321" t="s">
        <v>31</v>
      </c>
      <c r="D10" s="321"/>
      <c r="E10" s="323" t="s">
        <v>71</v>
      </c>
    </row>
    <row r="11" spans="2:14" ht="23.25" customHeight="1" x14ac:dyDescent="0.25">
      <c r="B11" s="325">
        <v>4</v>
      </c>
      <c r="C11" s="319" t="s">
        <v>32</v>
      </c>
      <c r="D11" s="319"/>
      <c r="E11" s="320" t="s">
        <v>72</v>
      </c>
    </row>
    <row r="12" spans="2:14" ht="23.25" customHeight="1" x14ac:dyDescent="0.25">
      <c r="B12" s="324">
        <v>5</v>
      </c>
      <c r="C12" s="321" t="s">
        <v>33</v>
      </c>
      <c r="D12" s="321"/>
      <c r="E12" s="323" t="s">
        <v>73</v>
      </c>
    </row>
    <row r="13" spans="2:14" ht="23.25" customHeight="1" x14ac:dyDescent="0.25">
      <c r="B13" s="325">
        <v>6</v>
      </c>
      <c r="C13" s="319" t="s">
        <v>34</v>
      </c>
      <c r="D13" s="319"/>
      <c r="E13" s="320" t="s">
        <v>74</v>
      </c>
    </row>
    <row r="14" spans="2:14" ht="23.25" customHeight="1" x14ac:dyDescent="0.25">
      <c r="B14" s="324">
        <v>7</v>
      </c>
      <c r="C14" s="321" t="s">
        <v>35</v>
      </c>
      <c r="D14" s="321"/>
      <c r="E14" s="323" t="s">
        <v>440</v>
      </c>
    </row>
    <row r="15" spans="2:14" ht="23.25" customHeight="1" x14ac:dyDescent="0.25">
      <c r="B15" s="325">
        <v>8</v>
      </c>
      <c r="C15" s="319" t="s">
        <v>36</v>
      </c>
      <c r="D15" s="319"/>
      <c r="E15" s="320" t="s">
        <v>75</v>
      </c>
    </row>
    <row r="16" spans="2:14" ht="23.25" customHeight="1" x14ac:dyDescent="0.25">
      <c r="B16" s="324">
        <v>9</v>
      </c>
      <c r="C16" s="321" t="s">
        <v>37</v>
      </c>
      <c r="D16" s="321"/>
      <c r="E16" s="323" t="s">
        <v>442</v>
      </c>
    </row>
    <row r="17" spans="2:9" ht="23.25" customHeight="1" x14ac:dyDescent="0.25">
      <c r="B17" s="325">
        <v>10</v>
      </c>
      <c r="C17" s="319" t="s">
        <v>0</v>
      </c>
      <c r="D17" s="319"/>
      <c r="E17" s="320" t="s">
        <v>76</v>
      </c>
    </row>
    <row r="18" spans="2:9" ht="23.25" customHeight="1" x14ac:dyDescent="0.25">
      <c r="B18" s="324">
        <v>11</v>
      </c>
      <c r="C18" s="321" t="s">
        <v>38</v>
      </c>
      <c r="D18" s="321"/>
      <c r="E18" s="323" t="s">
        <v>77</v>
      </c>
    </row>
    <row r="19" spans="2:9" ht="23.25" customHeight="1" x14ac:dyDescent="0.25">
      <c r="B19" s="325">
        <v>12</v>
      </c>
      <c r="C19" s="319" t="s">
        <v>39</v>
      </c>
      <c r="D19" s="319"/>
      <c r="E19" s="320" t="s">
        <v>443</v>
      </c>
    </row>
    <row r="20" spans="2:9" ht="23.25" customHeight="1" x14ac:dyDescent="0.25">
      <c r="B20" s="324">
        <v>13</v>
      </c>
      <c r="C20" s="321" t="s">
        <v>40</v>
      </c>
      <c r="D20" s="321"/>
      <c r="E20" s="326" t="s">
        <v>534</v>
      </c>
      <c r="I20" s="203" t="s">
        <v>79</v>
      </c>
    </row>
    <row r="21" spans="2:9" ht="23.25" customHeight="1" x14ac:dyDescent="0.25">
      <c r="B21" s="325">
        <v>14</v>
      </c>
      <c r="C21" s="319" t="s">
        <v>435</v>
      </c>
      <c r="D21" s="319"/>
      <c r="E21" s="320" t="s">
        <v>444</v>
      </c>
    </row>
    <row r="22" spans="2:9" ht="23.25" customHeight="1" x14ac:dyDescent="0.25">
      <c r="B22" s="324">
        <v>15</v>
      </c>
      <c r="C22" s="321" t="s">
        <v>438</v>
      </c>
      <c r="D22" s="321"/>
      <c r="E22" s="323" t="s">
        <v>84</v>
      </c>
    </row>
    <row r="24" spans="2:9" ht="18.75" x14ac:dyDescent="0.25">
      <c r="B24" s="343" t="s">
        <v>489</v>
      </c>
      <c r="C24" s="343"/>
      <c r="D24" s="343"/>
      <c r="E24" s="343"/>
    </row>
    <row r="26" spans="2:9" ht="18.75" x14ac:dyDescent="0.25">
      <c r="B26" s="343" t="s">
        <v>490</v>
      </c>
      <c r="C26" s="343"/>
      <c r="D26" s="343"/>
      <c r="E26" s="343"/>
    </row>
    <row r="28" spans="2:9" ht="18.75" x14ac:dyDescent="0.25">
      <c r="B28" s="343" t="s">
        <v>491</v>
      </c>
      <c r="C28" s="343"/>
      <c r="D28" s="343"/>
      <c r="E28" s="343"/>
    </row>
    <row r="30" spans="2:9" ht="18.75" x14ac:dyDescent="0.25">
      <c r="B30" s="343" t="s">
        <v>372</v>
      </c>
      <c r="C30" s="343"/>
      <c r="D30" s="343"/>
      <c r="E30" s="343"/>
    </row>
    <row r="32" spans="2:9" ht="18.75" x14ac:dyDescent="0.25">
      <c r="B32" s="343" t="s">
        <v>492</v>
      </c>
      <c r="C32" s="343"/>
      <c r="D32" s="343"/>
      <c r="E32" s="343"/>
    </row>
    <row r="33" hidden="1" x14ac:dyDescent="0.25"/>
  </sheetData>
  <mergeCells count="7">
    <mergeCell ref="B30:E30"/>
    <mergeCell ref="B32:E32"/>
    <mergeCell ref="B4:E4"/>
    <mergeCell ref="B2:E2"/>
    <mergeCell ref="B24:E24"/>
    <mergeCell ref="B26:E26"/>
    <mergeCell ref="B28:E28"/>
  </mergeCells>
  <printOptions horizontalCentered="1"/>
  <pageMargins left="0.23622047244094491" right="0.23622047244094491" top="0.59055118110236227" bottom="0"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4" tint="-0.249977111117893"/>
    <pageSetUpPr fitToPage="1"/>
  </sheetPr>
  <dimension ref="A1:X29"/>
  <sheetViews>
    <sheetView topLeftCell="A4" zoomScale="80" zoomScaleNormal="80" zoomScaleSheetLayoutView="40" zoomScalePageLayoutView="70" workbookViewId="0">
      <selection activeCell="Q22" sqref="Q22"/>
    </sheetView>
  </sheetViews>
  <sheetFormatPr baseColWidth="10" defaultColWidth="11.5703125" defaultRowHeight="15" x14ac:dyDescent="0.25"/>
  <cols>
    <col min="1" max="1" width="3" style="4" customWidth="1"/>
    <col min="2" max="2" width="2.42578125" style="4" customWidth="1"/>
    <col min="3" max="3" width="58.42578125" style="6" customWidth="1"/>
    <col min="4" max="4" width="2.85546875" style="6" customWidth="1"/>
    <col min="5" max="8" width="4.5703125" style="6" customWidth="1"/>
    <col min="9" max="9" width="6.42578125" style="6" customWidth="1"/>
    <col min="10" max="11" width="3.85546875" style="6" customWidth="1"/>
    <col min="12" max="12" width="21" style="6" customWidth="1"/>
    <col min="13" max="13" width="2.140625" style="4" customWidth="1"/>
    <col min="14" max="14" width="2.140625" style="7" customWidth="1"/>
    <col min="15" max="15" width="26.28515625" style="8" customWidth="1"/>
    <col min="16" max="16" width="4.42578125" style="8" customWidth="1"/>
    <col min="17" max="17" width="32.140625" style="8" customWidth="1"/>
    <col min="18" max="19" width="2.140625" style="4" customWidth="1"/>
    <col min="20" max="21" width="10.42578125" style="4" customWidth="1"/>
    <col min="22" max="22" width="11.42578125" style="4" customWidth="1"/>
    <col min="23" max="23" width="10.42578125" style="4" customWidth="1"/>
    <col min="24" max="24" width="2.42578125" style="4" customWidth="1"/>
    <col min="25" max="16384" width="11.5703125" style="4"/>
  </cols>
  <sheetData>
    <row r="1" spans="2:24" ht="36.6" customHeight="1" x14ac:dyDescent="0.25">
      <c r="B1" s="346" t="s">
        <v>246</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68"/>
      <c r="C2" s="344" t="s">
        <v>379</v>
      </c>
      <c r="D2" s="344"/>
      <c r="E2" s="344"/>
      <c r="F2" s="344"/>
      <c r="G2" s="344"/>
      <c r="H2" s="344"/>
      <c r="I2" s="344"/>
      <c r="J2" s="344"/>
      <c r="K2" s="344"/>
      <c r="L2" s="344"/>
      <c r="M2" s="344"/>
      <c r="N2" s="344"/>
      <c r="O2" s="344"/>
      <c r="P2" s="344"/>
      <c r="Q2" s="344"/>
      <c r="R2" s="344"/>
      <c r="S2" s="344"/>
      <c r="T2" s="344"/>
      <c r="U2" s="344"/>
      <c r="V2" s="344"/>
      <c r="W2" s="344"/>
      <c r="X2" s="345"/>
    </row>
    <row r="3" spans="2:24" ht="12.6" customHeight="1" x14ac:dyDescent="0.25">
      <c r="C3" s="12"/>
      <c r="D3" s="12"/>
      <c r="E3" s="12"/>
      <c r="F3" s="12"/>
      <c r="G3" s="12"/>
      <c r="H3" s="12"/>
      <c r="I3" s="12"/>
      <c r="J3" s="12"/>
      <c r="K3" s="12"/>
      <c r="L3" s="12"/>
      <c r="M3" s="12"/>
      <c r="N3" s="12"/>
      <c r="O3" s="12"/>
      <c r="P3" s="12"/>
      <c r="Q3" s="12"/>
      <c r="R3" s="9"/>
      <c r="S3" s="9"/>
      <c r="T3" s="8"/>
      <c r="U3" s="8"/>
      <c r="V3" s="8"/>
      <c r="W3" s="8"/>
    </row>
    <row r="4" spans="2:24" ht="28.7" customHeight="1" x14ac:dyDescent="0.35">
      <c r="B4" s="393" t="s">
        <v>5</v>
      </c>
      <c r="C4" s="394"/>
      <c r="D4" s="394"/>
      <c r="E4" s="394"/>
      <c r="F4" s="394"/>
      <c r="G4" s="394"/>
      <c r="H4" s="394"/>
      <c r="I4" s="394"/>
      <c r="J4" s="394"/>
      <c r="K4" s="394"/>
      <c r="L4" s="394"/>
      <c r="M4" s="395"/>
      <c r="N4" s="10"/>
      <c r="O4" s="393" t="s">
        <v>1</v>
      </c>
      <c r="P4" s="394"/>
      <c r="Q4" s="395"/>
      <c r="R4" s="11"/>
      <c r="S4" s="386" t="s">
        <v>17</v>
      </c>
      <c r="T4" s="387"/>
      <c r="U4" s="387"/>
      <c r="V4" s="387"/>
      <c r="W4" s="387"/>
      <c r="X4" s="388"/>
    </row>
    <row r="5" spans="2:24" ht="50.1" customHeight="1" x14ac:dyDescent="0.25">
      <c r="B5" s="269"/>
      <c r="C5" s="270" t="s">
        <v>399</v>
      </c>
      <c r="D5" s="271"/>
      <c r="E5" s="272" t="s">
        <v>10</v>
      </c>
      <c r="F5" s="272" t="s">
        <v>11</v>
      </c>
      <c r="G5" s="272" t="s">
        <v>12</v>
      </c>
      <c r="H5" s="272" t="s">
        <v>8</v>
      </c>
      <c r="I5" s="273"/>
      <c r="J5" s="355" t="s">
        <v>403</v>
      </c>
      <c r="K5" s="355"/>
      <c r="L5" s="355"/>
      <c r="M5" s="274"/>
      <c r="N5" s="5"/>
      <c r="O5" s="349" t="s">
        <v>387</v>
      </c>
      <c r="P5" s="350"/>
      <c r="Q5" s="351"/>
      <c r="S5" s="275"/>
      <c r="T5" s="392" t="s">
        <v>396</v>
      </c>
      <c r="U5" s="392"/>
      <c r="V5" s="392"/>
      <c r="W5" s="392"/>
      <c r="X5" s="276"/>
    </row>
    <row r="6" spans="2:24" ht="50.1" customHeight="1" x14ac:dyDescent="0.25">
      <c r="B6" s="275"/>
      <c r="C6" s="189" t="s">
        <v>445</v>
      </c>
      <c r="D6" s="175"/>
      <c r="E6" s="176"/>
      <c r="F6" s="176"/>
      <c r="G6" s="177"/>
      <c r="H6" s="176"/>
      <c r="I6" s="165"/>
      <c r="J6" s="356"/>
      <c r="K6" s="357"/>
      <c r="L6" s="358"/>
      <c r="M6" s="276"/>
      <c r="N6" s="5"/>
      <c r="O6" s="361" t="s">
        <v>473</v>
      </c>
      <c r="P6" s="362"/>
      <c r="Q6" s="363"/>
      <c r="S6" s="275"/>
      <c r="T6" s="389" t="s">
        <v>18</v>
      </c>
      <c r="U6" s="390"/>
      <c r="V6" s="391"/>
      <c r="W6" s="255">
        <v>4</v>
      </c>
      <c r="X6" s="276"/>
    </row>
    <row r="7" spans="2:24" ht="50.1" customHeight="1" x14ac:dyDescent="0.25">
      <c r="B7" s="275"/>
      <c r="C7" s="189" t="s">
        <v>111</v>
      </c>
      <c r="D7" s="175"/>
      <c r="E7" s="176"/>
      <c r="F7" s="177"/>
      <c r="G7" s="176"/>
      <c r="H7" s="176"/>
      <c r="I7" s="166"/>
      <c r="J7" s="352"/>
      <c r="K7" s="353"/>
      <c r="L7" s="354"/>
      <c r="M7" s="277"/>
      <c r="N7" s="5"/>
      <c r="O7" s="361"/>
      <c r="P7" s="362"/>
      <c r="Q7" s="363"/>
      <c r="S7" s="275"/>
      <c r="T7" s="170"/>
      <c r="U7" s="170"/>
      <c r="V7" s="170"/>
      <c r="W7" s="170"/>
      <c r="X7" s="276"/>
    </row>
    <row r="8" spans="2:24" ht="50.1" customHeight="1" x14ac:dyDescent="0.25">
      <c r="B8" s="275"/>
      <c r="C8" s="189" t="s">
        <v>112</v>
      </c>
      <c r="D8" s="175"/>
      <c r="E8" s="176"/>
      <c r="F8" s="176"/>
      <c r="G8" s="176"/>
      <c r="H8" s="177"/>
      <c r="I8" s="166"/>
      <c r="J8" s="352"/>
      <c r="K8" s="353"/>
      <c r="L8" s="354"/>
      <c r="M8" s="277"/>
      <c r="N8" s="5"/>
      <c r="O8" s="359" t="s">
        <v>388</v>
      </c>
      <c r="P8" s="355"/>
      <c r="Q8" s="360"/>
      <c r="S8" s="275"/>
      <c r="T8" s="182">
        <v>1</v>
      </c>
      <c r="U8" s="183">
        <v>2</v>
      </c>
      <c r="V8" s="184">
        <v>3</v>
      </c>
      <c r="W8" s="185">
        <v>4</v>
      </c>
      <c r="X8" s="276"/>
    </row>
    <row r="9" spans="2:24" ht="50.1" customHeight="1" x14ac:dyDescent="0.25">
      <c r="B9" s="275"/>
      <c r="C9" s="189" t="s">
        <v>113</v>
      </c>
      <c r="D9" s="175"/>
      <c r="E9" s="176"/>
      <c r="F9" s="176"/>
      <c r="G9" s="176"/>
      <c r="H9" s="176"/>
      <c r="I9" s="166"/>
      <c r="J9" s="352"/>
      <c r="K9" s="353"/>
      <c r="L9" s="354"/>
      <c r="M9" s="277"/>
      <c r="N9" s="5"/>
      <c r="O9" s="396" t="s">
        <v>222</v>
      </c>
      <c r="P9" s="397"/>
      <c r="Q9" s="398"/>
      <c r="S9" s="275"/>
      <c r="T9" s="27"/>
      <c r="U9" s="27"/>
      <c r="V9" s="27"/>
      <c r="W9" s="170"/>
      <c r="X9" s="276"/>
    </row>
    <row r="10" spans="2:24" ht="50.1" customHeight="1" x14ac:dyDescent="0.25">
      <c r="B10" s="275"/>
      <c r="C10" s="189"/>
      <c r="D10" s="175"/>
      <c r="E10" s="176"/>
      <c r="F10" s="176"/>
      <c r="G10" s="176"/>
      <c r="H10" s="176"/>
      <c r="I10" s="165"/>
      <c r="J10" s="352"/>
      <c r="K10" s="353"/>
      <c r="L10" s="354"/>
      <c r="M10" s="277"/>
      <c r="N10" s="5"/>
      <c r="O10" s="399"/>
      <c r="P10" s="400"/>
      <c r="Q10" s="401"/>
      <c r="S10" s="275"/>
      <c r="T10" s="364" t="s">
        <v>397</v>
      </c>
      <c r="U10" s="364"/>
      <c r="V10" s="364"/>
      <c r="W10" s="364"/>
      <c r="X10" s="276"/>
    </row>
    <row r="11" spans="2:24" ht="50.1" customHeight="1" x14ac:dyDescent="0.25">
      <c r="B11" s="275"/>
      <c r="C11" s="189"/>
      <c r="D11" s="175"/>
      <c r="E11" s="176"/>
      <c r="F11" s="176"/>
      <c r="G11" s="176"/>
      <c r="H11" s="176"/>
      <c r="I11" s="165"/>
      <c r="J11" s="336"/>
      <c r="K11" s="337"/>
      <c r="L11" s="338"/>
      <c r="M11" s="277"/>
      <c r="N11" s="5"/>
      <c r="O11" s="301" t="s">
        <v>389</v>
      </c>
      <c r="P11" s="302"/>
      <c r="Q11" s="303"/>
      <c r="S11" s="275"/>
      <c r="T11" s="365"/>
      <c r="U11" s="366"/>
      <c r="V11" s="366"/>
      <c r="W11" s="367"/>
      <c r="X11" s="276"/>
    </row>
    <row r="12" spans="2:24" ht="50.1" customHeight="1" x14ac:dyDescent="0.25">
      <c r="B12" s="275"/>
      <c r="C12" s="189"/>
      <c r="D12" s="175"/>
      <c r="E12" s="176"/>
      <c r="F12" s="176"/>
      <c r="G12" s="176"/>
      <c r="H12" s="176"/>
      <c r="I12" s="165"/>
      <c r="J12" s="352"/>
      <c r="K12" s="353"/>
      <c r="L12" s="354"/>
      <c r="M12" s="277"/>
      <c r="N12" s="5"/>
      <c r="O12" s="361" t="s">
        <v>19</v>
      </c>
      <c r="P12" s="362"/>
      <c r="Q12" s="363"/>
      <c r="S12" s="275"/>
      <c r="T12" s="368"/>
      <c r="U12" s="369"/>
      <c r="V12" s="369"/>
      <c r="W12" s="370"/>
      <c r="X12" s="276"/>
    </row>
    <row r="13" spans="2:24" ht="47.25" customHeight="1" x14ac:dyDescent="0.25">
      <c r="B13" s="275"/>
      <c r="C13" s="189"/>
      <c r="D13" s="175"/>
      <c r="E13" s="176"/>
      <c r="F13" s="176"/>
      <c r="G13" s="176"/>
      <c r="H13" s="176"/>
      <c r="I13" s="166"/>
      <c r="J13" s="352"/>
      <c r="K13" s="353"/>
      <c r="L13" s="354"/>
      <c r="M13" s="277"/>
      <c r="N13" s="5"/>
      <c r="O13" s="402"/>
      <c r="P13" s="403"/>
      <c r="Q13" s="404"/>
      <c r="R13" s="163"/>
      <c r="S13" s="275"/>
      <c r="T13" s="368"/>
      <c r="U13" s="369"/>
      <c r="V13" s="369"/>
      <c r="W13" s="370"/>
      <c r="X13" s="276"/>
    </row>
    <row r="14" spans="2:24" ht="44.25" customHeight="1" x14ac:dyDescent="0.25">
      <c r="B14" s="275"/>
      <c r="C14" s="189"/>
      <c r="D14" s="175"/>
      <c r="E14" s="176"/>
      <c r="F14" s="176"/>
      <c r="G14" s="176"/>
      <c r="H14" s="176"/>
      <c r="I14" s="166"/>
      <c r="J14" s="352"/>
      <c r="K14" s="353"/>
      <c r="L14" s="354"/>
      <c r="M14" s="277"/>
      <c r="N14" s="5"/>
      <c r="O14" s="359" t="s">
        <v>390</v>
      </c>
      <c r="P14" s="355"/>
      <c r="Q14" s="360"/>
      <c r="R14" s="75"/>
      <c r="S14" s="290"/>
      <c r="T14" s="368"/>
      <c r="U14" s="369"/>
      <c r="V14" s="369"/>
      <c r="W14" s="370"/>
      <c r="X14" s="276"/>
    </row>
    <row r="15" spans="2:24" ht="28.5" customHeight="1" x14ac:dyDescent="0.25">
      <c r="B15" s="275"/>
      <c r="C15" s="25"/>
      <c r="D15" s="175"/>
      <c r="E15" s="186"/>
      <c r="F15" s="186"/>
      <c r="G15" s="186"/>
      <c r="H15" s="186"/>
      <c r="I15" s="166"/>
      <c r="J15" s="186"/>
      <c r="K15" s="186"/>
      <c r="L15" s="186"/>
      <c r="M15" s="277"/>
      <c r="N15" s="5"/>
      <c r="O15" s="383" t="s">
        <v>234</v>
      </c>
      <c r="P15" s="384"/>
      <c r="Q15" s="385"/>
      <c r="R15" s="295"/>
      <c r="S15" s="275"/>
      <c r="T15" s="368"/>
      <c r="U15" s="369"/>
      <c r="V15" s="369"/>
      <c r="W15" s="370"/>
      <c r="X15" s="276"/>
    </row>
    <row r="16" spans="2:24" s="61" customFormat="1" ht="27.75" customHeight="1" x14ac:dyDescent="0.25">
      <c r="B16" s="275"/>
      <c r="C16" s="28" t="s">
        <v>402</v>
      </c>
      <c r="D16" s="28"/>
      <c r="E16" s="28"/>
      <c r="F16" s="28"/>
      <c r="G16" s="167"/>
      <c r="H16" s="167"/>
      <c r="I16" s="167"/>
      <c r="J16" s="168"/>
      <c r="K16" s="168"/>
      <c r="L16" s="168"/>
      <c r="M16" s="277"/>
      <c r="N16" s="62"/>
      <c r="O16" s="281" t="s">
        <v>80</v>
      </c>
      <c r="P16" s="23"/>
      <c r="Q16" s="282"/>
      <c r="R16" s="181">
        <v>10</v>
      </c>
      <c r="S16" s="275"/>
      <c r="T16" s="368"/>
      <c r="U16" s="369"/>
      <c r="V16" s="369"/>
      <c r="W16" s="370"/>
      <c r="X16" s="276"/>
    </row>
    <row r="17" spans="1:24" ht="32.25" customHeight="1" x14ac:dyDescent="0.25">
      <c r="B17" s="275"/>
      <c r="C17" s="374"/>
      <c r="D17" s="375"/>
      <c r="E17" s="375"/>
      <c r="F17" s="375"/>
      <c r="G17" s="375"/>
      <c r="H17" s="375"/>
      <c r="I17" s="375"/>
      <c r="J17" s="375"/>
      <c r="K17" s="375"/>
      <c r="L17" s="376"/>
      <c r="M17" s="277"/>
      <c r="N17" s="5"/>
      <c r="O17" s="281" t="s">
        <v>81</v>
      </c>
      <c r="P17" s="23"/>
      <c r="Q17" s="282"/>
      <c r="R17" s="181">
        <v>10</v>
      </c>
      <c r="S17" s="275"/>
      <c r="T17" s="368"/>
      <c r="U17" s="369"/>
      <c r="V17" s="369"/>
      <c r="W17" s="370"/>
      <c r="X17" s="276"/>
    </row>
    <row r="18" spans="1:24" ht="26.25" customHeight="1" x14ac:dyDescent="0.25">
      <c r="B18" s="275"/>
      <c r="C18" s="377"/>
      <c r="D18" s="378"/>
      <c r="E18" s="378"/>
      <c r="F18" s="378"/>
      <c r="G18" s="378"/>
      <c r="H18" s="378"/>
      <c r="I18" s="378"/>
      <c r="J18" s="378"/>
      <c r="K18" s="378"/>
      <c r="L18" s="379"/>
      <c r="M18" s="277"/>
      <c r="N18" s="5"/>
      <c r="O18" s="281" t="s">
        <v>82</v>
      </c>
      <c r="P18" s="23"/>
      <c r="Q18" s="282"/>
      <c r="R18" s="181">
        <v>10</v>
      </c>
      <c r="S18" s="275"/>
      <c r="T18" s="368"/>
      <c r="U18" s="369"/>
      <c r="V18" s="369"/>
      <c r="W18" s="370"/>
      <c r="X18" s="276"/>
    </row>
    <row r="19" spans="1:24" ht="30" customHeight="1" x14ac:dyDescent="0.25">
      <c r="B19" s="275"/>
      <c r="C19" s="377"/>
      <c r="D19" s="378"/>
      <c r="E19" s="378"/>
      <c r="F19" s="378"/>
      <c r="G19" s="378"/>
      <c r="H19" s="378"/>
      <c r="I19" s="378"/>
      <c r="J19" s="378"/>
      <c r="K19" s="378"/>
      <c r="L19" s="379"/>
      <c r="M19" s="277"/>
      <c r="N19" s="5"/>
      <c r="O19" s="281" t="s">
        <v>83</v>
      </c>
      <c r="P19" s="23"/>
      <c r="Q19" s="282"/>
      <c r="R19" s="181">
        <v>10</v>
      </c>
      <c r="S19" s="275"/>
      <c r="T19" s="368"/>
      <c r="U19" s="369"/>
      <c r="V19" s="369"/>
      <c r="W19" s="370"/>
      <c r="X19" s="276"/>
    </row>
    <row r="20" spans="1:24" ht="27" customHeight="1" x14ac:dyDescent="0.25">
      <c r="B20" s="275"/>
      <c r="C20" s="377"/>
      <c r="D20" s="378"/>
      <c r="E20" s="378"/>
      <c r="F20" s="378"/>
      <c r="G20" s="378"/>
      <c r="H20" s="378"/>
      <c r="I20" s="378"/>
      <c r="J20" s="378"/>
      <c r="K20" s="378"/>
      <c r="L20" s="379"/>
      <c r="M20" s="276"/>
      <c r="O20" s="281" t="s">
        <v>223</v>
      </c>
      <c r="P20" s="24"/>
      <c r="Q20" s="276"/>
      <c r="R20" s="181">
        <v>10</v>
      </c>
      <c r="S20" s="275"/>
      <c r="T20" s="368"/>
      <c r="U20" s="369"/>
      <c r="V20" s="369"/>
      <c r="W20" s="370"/>
      <c r="X20" s="276"/>
    </row>
    <row r="21" spans="1:24" ht="28.5" customHeight="1" x14ac:dyDescent="0.25">
      <c r="B21" s="275"/>
      <c r="C21" s="380"/>
      <c r="D21" s="381"/>
      <c r="E21" s="381"/>
      <c r="F21" s="381"/>
      <c r="G21" s="381"/>
      <c r="H21" s="381"/>
      <c r="I21" s="381"/>
      <c r="J21" s="381"/>
      <c r="K21" s="381"/>
      <c r="L21" s="382"/>
      <c r="M21" s="276"/>
      <c r="O21" s="283"/>
      <c r="P21" s="24"/>
      <c r="Q21" s="276"/>
      <c r="R21" s="295"/>
      <c r="S21" s="275"/>
      <c r="T21" s="371"/>
      <c r="U21" s="372"/>
      <c r="V21" s="372"/>
      <c r="W21" s="373"/>
      <c r="X21" s="276"/>
    </row>
    <row r="22" spans="1:24" ht="20.25" customHeight="1" x14ac:dyDescent="0.25">
      <c r="B22" s="275"/>
      <c r="C22" s="170"/>
      <c r="D22" s="170"/>
      <c r="E22" s="170"/>
      <c r="F22" s="170"/>
      <c r="G22" s="170"/>
      <c r="H22" s="170"/>
      <c r="I22" s="170"/>
      <c r="J22" s="170"/>
      <c r="K22" s="170"/>
      <c r="L22" s="170"/>
      <c r="M22" s="276"/>
      <c r="O22" s="284" t="s">
        <v>224</v>
      </c>
      <c r="P22" s="339">
        <f>AVERAGE(R16:R20)*0.1</f>
        <v>1</v>
      </c>
      <c r="Q22" s="285"/>
      <c r="R22" s="76"/>
      <c r="S22" s="291"/>
      <c r="T22" s="170"/>
      <c r="U22" s="170"/>
      <c r="V22" s="170"/>
      <c r="W22" s="170"/>
      <c r="X22" s="276"/>
    </row>
    <row r="23" spans="1:24" ht="20.25" customHeight="1" x14ac:dyDescent="0.25">
      <c r="B23" s="278"/>
      <c r="C23" s="289"/>
      <c r="D23" s="289"/>
      <c r="E23" s="289"/>
      <c r="F23" s="289"/>
      <c r="G23" s="289"/>
      <c r="H23" s="289"/>
      <c r="I23" s="289"/>
      <c r="J23" s="289"/>
      <c r="K23" s="289"/>
      <c r="L23" s="289"/>
      <c r="M23" s="280"/>
      <c r="O23" s="286"/>
      <c r="P23" s="287"/>
      <c r="Q23" s="288"/>
      <c r="R23" s="76"/>
      <c r="S23" s="292"/>
      <c r="T23" s="293"/>
      <c r="U23" s="279"/>
      <c r="V23" s="294"/>
      <c r="W23" s="279"/>
      <c r="X23" s="280"/>
    </row>
    <row r="24" spans="1:24" ht="30" customHeight="1" x14ac:dyDescent="0.25">
      <c r="A24" s="6"/>
      <c r="B24" s="6"/>
      <c r="C24" s="4"/>
      <c r="D24" s="4"/>
      <c r="E24" s="4"/>
      <c r="F24" s="4"/>
      <c r="G24" s="4"/>
      <c r="H24" s="4"/>
      <c r="I24" s="4"/>
      <c r="J24" s="4"/>
      <c r="K24" s="4"/>
      <c r="L24" s="4"/>
      <c r="M24" s="8"/>
      <c r="N24" s="8"/>
      <c r="P24" s="6"/>
      <c r="Q24" s="6"/>
      <c r="R24" s="169"/>
      <c r="S24" s="6"/>
      <c r="T24" s="6"/>
      <c r="U24" s="6"/>
      <c r="V24" s="6"/>
      <c r="W24" s="6"/>
      <c r="X24" s="6"/>
    </row>
    <row r="25" spans="1:24" ht="30" customHeight="1" x14ac:dyDescent="0.25">
      <c r="A25" s="6"/>
      <c r="B25" s="6"/>
      <c r="C25" s="4"/>
      <c r="D25" s="4"/>
      <c r="E25" s="4"/>
      <c r="F25" s="4"/>
      <c r="G25" s="4"/>
      <c r="H25" s="4"/>
      <c r="I25" s="4"/>
      <c r="J25" s="4"/>
      <c r="K25" s="4"/>
      <c r="L25" s="4"/>
      <c r="M25" s="8"/>
      <c r="N25" s="8"/>
      <c r="P25" s="6"/>
      <c r="Q25" s="6"/>
      <c r="R25" s="6"/>
      <c r="S25" s="6"/>
      <c r="T25" s="6"/>
      <c r="U25" s="6"/>
      <c r="V25" s="6"/>
      <c r="W25" s="6"/>
      <c r="X25" s="6"/>
    </row>
    <row r="26" spans="1:24" ht="11.45" customHeight="1" x14ac:dyDescent="0.25">
      <c r="A26" s="6"/>
      <c r="B26" s="6"/>
      <c r="K26" s="4"/>
      <c r="L26" s="7"/>
      <c r="M26" s="8"/>
      <c r="N26" s="8"/>
      <c r="P26" s="6"/>
      <c r="Q26" s="6"/>
      <c r="R26" s="6"/>
      <c r="S26" s="6"/>
      <c r="T26" s="6"/>
      <c r="U26" s="6"/>
      <c r="V26" s="6"/>
      <c r="W26" s="6"/>
      <c r="X26" s="6"/>
    </row>
    <row r="27" spans="1:24" ht="30" customHeight="1" x14ac:dyDescent="0.25">
      <c r="A27" s="6"/>
      <c r="B27" s="6"/>
      <c r="K27" s="4"/>
      <c r="L27" s="7"/>
      <c r="M27" s="8"/>
      <c r="N27" s="8"/>
      <c r="P27" s="6"/>
      <c r="Q27" s="6"/>
      <c r="R27" s="6"/>
      <c r="S27" s="6"/>
      <c r="T27" s="6"/>
      <c r="U27" s="6"/>
      <c r="V27" s="6"/>
      <c r="W27" s="6"/>
      <c r="X27" s="6"/>
    </row>
    <row r="28" spans="1:24" ht="30" customHeight="1" x14ac:dyDescent="0.25">
      <c r="K28" s="4"/>
      <c r="L28" s="7"/>
    </row>
    <row r="29" spans="1:24" ht="30" customHeight="1" x14ac:dyDescent="0.25">
      <c r="K29" s="4"/>
      <c r="L29" s="7"/>
    </row>
  </sheetData>
  <mergeCells count="26">
    <mergeCell ref="C17:L21"/>
    <mergeCell ref="O15:Q15"/>
    <mergeCell ref="S4:X4"/>
    <mergeCell ref="T6:V6"/>
    <mergeCell ref="T5:W5"/>
    <mergeCell ref="B4:M4"/>
    <mergeCell ref="O4:Q4"/>
    <mergeCell ref="J12:L12"/>
    <mergeCell ref="O9:Q10"/>
    <mergeCell ref="O12:Q13"/>
    <mergeCell ref="C2:X2"/>
    <mergeCell ref="B1:X1"/>
    <mergeCell ref="O5:Q5"/>
    <mergeCell ref="J13:L13"/>
    <mergeCell ref="J14:L14"/>
    <mergeCell ref="J5:L5"/>
    <mergeCell ref="J6:L6"/>
    <mergeCell ref="O8:Q8"/>
    <mergeCell ref="J7:L7"/>
    <mergeCell ref="J8:L8"/>
    <mergeCell ref="J9:L9"/>
    <mergeCell ref="O6:Q7"/>
    <mergeCell ref="O14:Q14"/>
    <mergeCell ref="J10:L10"/>
    <mergeCell ref="T10:W10"/>
    <mergeCell ref="T11:W21"/>
  </mergeCells>
  <conditionalFormatting sqref="W6">
    <cfRule type="colorScale" priority="18">
      <colorScale>
        <cfvo type="num" val="1"/>
        <cfvo type="num" val="2"/>
        <cfvo type="num" val="4"/>
        <color rgb="FFF8696B"/>
        <color rgb="FFFCBF7B"/>
        <color rgb="FF63BE7B"/>
      </colorScale>
    </cfRule>
  </conditionalFormatting>
  <conditionalFormatting sqref="T8:W8">
    <cfRule type="colorScale" priority="15">
      <colorScale>
        <cfvo type="min"/>
        <cfvo type="percentile" val="50"/>
        <cfvo type="max"/>
        <color rgb="FFF8696B"/>
        <color rgb="FFFFEB84"/>
        <color rgb="FF63BE7B"/>
      </colorScale>
    </cfRule>
  </conditionalFormatting>
  <conditionalFormatting sqref="P22:P23">
    <cfRule type="cellIs" dxfId="108" priority="1" operator="between">
      <formula>1.2001</formula>
      <formula>1.4</formula>
    </cfRule>
    <cfRule type="cellIs" dxfId="107" priority="2" operator="between">
      <formula>1.001</formula>
      <formula>1.2</formula>
    </cfRule>
    <cfRule type="cellIs" dxfId="106" priority="3" operator="between">
      <formula>0.8001</formula>
      <formula>1</formula>
    </cfRule>
    <cfRule type="cellIs" dxfId="105" priority="4" operator="between">
      <formula>0.6</formula>
      <formula>0.8</formula>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91" r:id="rId4" name="Scroll Bar 35">
              <controlPr defaultSize="0" autoPict="0">
                <anchor>
                  <from>
                    <xdr:col>15</xdr:col>
                    <xdr:colOff>247650</xdr:colOff>
                    <xdr:row>15</xdr:row>
                    <xdr:rowOff>142875</xdr:rowOff>
                  </from>
                  <to>
                    <xdr:col>16</xdr:col>
                    <xdr:colOff>1762125</xdr:colOff>
                    <xdr:row>15</xdr:row>
                    <xdr:rowOff>323850</xdr:rowOff>
                  </to>
                </anchor>
              </controlPr>
            </control>
          </mc:Choice>
        </mc:AlternateContent>
        <mc:AlternateContent xmlns:mc="http://schemas.openxmlformats.org/markup-compatibility/2006">
          <mc:Choice Requires="x14">
            <control shapeId="19492" r:id="rId5" name="Scroll Bar 36">
              <controlPr defaultSize="0" autoPict="0">
                <anchor>
                  <from>
                    <xdr:col>15</xdr:col>
                    <xdr:colOff>247650</xdr:colOff>
                    <xdr:row>16</xdr:row>
                    <xdr:rowOff>152400</xdr:rowOff>
                  </from>
                  <to>
                    <xdr:col>16</xdr:col>
                    <xdr:colOff>1762125</xdr:colOff>
                    <xdr:row>16</xdr:row>
                    <xdr:rowOff>323850</xdr:rowOff>
                  </to>
                </anchor>
              </controlPr>
            </control>
          </mc:Choice>
        </mc:AlternateContent>
        <mc:AlternateContent xmlns:mc="http://schemas.openxmlformats.org/markup-compatibility/2006">
          <mc:Choice Requires="x14">
            <control shapeId="19493" r:id="rId6" name="Scroll Bar 37">
              <controlPr defaultSize="0" autoPict="0">
                <anchor>
                  <from>
                    <xdr:col>15</xdr:col>
                    <xdr:colOff>247650</xdr:colOff>
                    <xdr:row>17</xdr:row>
                    <xdr:rowOff>66675</xdr:rowOff>
                  </from>
                  <to>
                    <xdr:col>16</xdr:col>
                    <xdr:colOff>1762125</xdr:colOff>
                    <xdr:row>17</xdr:row>
                    <xdr:rowOff>276225</xdr:rowOff>
                  </to>
                </anchor>
              </controlPr>
            </control>
          </mc:Choice>
        </mc:AlternateContent>
        <mc:AlternateContent xmlns:mc="http://schemas.openxmlformats.org/markup-compatibility/2006">
          <mc:Choice Requires="x14">
            <control shapeId="19494" r:id="rId7" name="Scroll Bar 38">
              <controlPr defaultSize="0" autoPict="0">
                <anchor>
                  <from>
                    <xdr:col>15</xdr:col>
                    <xdr:colOff>247650</xdr:colOff>
                    <xdr:row>18</xdr:row>
                    <xdr:rowOff>133350</xdr:rowOff>
                  </from>
                  <to>
                    <xdr:col>16</xdr:col>
                    <xdr:colOff>1762125</xdr:colOff>
                    <xdr:row>18</xdr:row>
                    <xdr:rowOff>314325</xdr:rowOff>
                  </to>
                </anchor>
              </controlPr>
            </control>
          </mc:Choice>
        </mc:AlternateContent>
        <mc:AlternateContent xmlns:mc="http://schemas.openxmlformats.org/markup-compatibility/2006">
          <mc:Choice Requires="x14">
            <control shapeId="19495" r:id="rId8" name="Scroll Bar 39">
              <controlPr defaultSize="0" autoPict="0">
                <anchor>
                  <from>
                    <xdr:col>15</xdr:col>
                    <xdr:colOff>247650</xdr:colOff>
                    <xdr:row>19</xdr:row>
                    <xdr:rowOff>95250</xdr:rowOff>
                  </from>
                  <to>
                    <xdr:col>16</xdr:col>
                    <xdr:colOff>1762125</xdr:colOff>
                    <xdr:row>19</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AA30"/>
  <sheetViews>
    <sheetView zoomScale="80" zoomScaleNormal="80" zoomScaleSheetLayoutView="40" workbookViewId="0">
      <selection activeCell="Q25" sqref="Q25"/>
    </sheetView>
  </sheetViews>
  <sheetFormatPr baseColWidth="10" defaultColWidth="11.5703125" defaultRowHeight="15" x14ac:dyDescent="0.25"/>
  <cols>
    <col min="1" max="1" width="3" style="4" customWidth="1"/>
    <col min="2" max="2" width="2.42578125" style="4" customWidth="1"/>
    <col min="3" max="3" width="57.42578125" style="6" customWidth="1"/>
    <col min="4" max="4" width="2.85546875" style="6" customWidth="1"/>
    <col min="5" max="8" width="4.140625" style="6" customWidth="1"/>
    <col min="9" max="9" width="6.42578125" style="6" customWidth="1"/>
    <col min="10" max="11" width="3.85546875" style="6" customWidth="1"/>
    <col min="12" max="12" width="23.42578125" style="6" customWidth="1"/>
    <col min="13" max="13" width="2.140625" style="4" customWidth="1"/>
    <col min="14" max="14" width="2.140625" style="7" customWidth="1"/>
    <col min="15" max="15" width="27.85546875" style="8" customWidth="1"/>
    <col min="16" max="16" width="4.42578125" style="8" customWidth="1"/>
    <col min="17" max="17" width="28.85546875" style="8" customWidth="1"/>
    <col min="18" max="18" width="2.5703125" style="4" customWidth="1"/>
    <col min="19" max="19" width="2.140625" style="4" customWidth="1"/>
    <col min="20" max="21" width="10.42578125" style="4" customWidth="1"/>
    <col min="22" max="22" width="11.42578125" style="4" customWidth="1"/>
    <col min="23" max="23" width="10.42578125" style="4" customWidth="1"/>
    <col min="24" max="24" width="2.42578125" style="4" customWidth="1"/>
    <col min="25" max="16384" width="11.5703125" style="4"/>
  </cols>
  <sheetData>
    <row r="1" spans="2:24" ht="36.6" customHeight="1" x14ac:dyDescent="0.25">
      <c r="B1" s="346" t="s">
        <v>382</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381</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12"/>
      <c r="D3" s="12"/>
      <c r="E3" s="12"/>
      <c r="F3" s="12"/>
      <c r="G3" s="12"/>
      <c r="H3" s="12"/>
      <c r="I3" s="12"/>
      <c r="J3" s="12"/>
      <c r="K3" s="12"/>
      <c r="L3" s="12"/>
      <c r="M3" s="12"/>
      <c r="N3" s="12"/>
      <c r="O3" s="12"/>
      <c r="P3" s="12"/>
      <c r="Q3" s="12"/>
      <c r="R3" s="9"/>
      <c r="S3" s="9"/>
      <c r="T3" s="8"/>
      <c r="U3" s="8"/>
      <c r="V3" s="8"/>
      <c r="W3" s="8"/>
    </row>
    <row r="4" spans="2:24" ht="28.7" customHeight="1" x14ac:dyDescent="0.35">
      <c r="B4" s="393" t="s">
        <v>5</v>
      </c>
      <c r="C4" s="394"/>
      <c r="D4" s="394"/>
      <c r="E4" s="394"/>
      <c r="F4" s="394"/>
      <c r="G4" s="394"/>
      <c r="H4" s="394"/>
      <c r="I4" s="394"/>
      <c r="J4" s="394"/>
      <c r="K4" s="394"/>
      <c r="L4" s="394"/>
      <c r="M4" s="395"/>
      <c r="N4" s="10"/>
      <c r="O4" s="393" t="s">
        <v>1</v>
      </c>
      <c r="P4" s="394"/>
      <c r="Q4" s="395"/>
      <c r="R4" s="11"/>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403</v>
      </c>
      <c r="K5" s="350"/>
      <c r="L5" s="350"/>
      <c r="M5" s="297"/>
      <c r="N5" s="5"/>
      <c r="O5" s="349" t="s">
        <v>387</v>
      </c>
      <c r="P5" s="350"/>
      <c r="Q5" s="351"/>
      <c r="S5" s="275"/>
      <c r="T5" s="392" t="s">
        <v>396</v>
      </c>
      <c r="U5" s="392"/>
      <c r="V5" s="392"/>
      <c r="W5" s="392"/>
      <c r="X5" s="276"/>
    </row>
    <row r="6" spans="2:24" ht="50.1" customHeight="1" x14ac:dyDescent="0.25">
      <c r="B6" s="275"/>
      <c r="C6" s="189" t="s">
        <v>202</v>
      </c>
      <c r="D6" s="175"/>
      <c r="E6" s="176"/>
      <c r="F6" s="176"/>
      <c r="G6" s="177"/>
      <c r="H6" s="176"/>
      <c r="I6" s="165"/>
      <c r="J6" s="356"/>
      <c r="K6" s="357"/>
      <c r="L6" s="358"/>
      <c r="M6" s="276"/>
      <c r="N6" s="5"/>
      <c r="O6" s="361" t="s">
        <v>386</v>
      </c>
      <c r="P6" s="362"/>
      <c r="Q6" s="363"/>
      <c r="S6" s="275"/>
      <c r="T6" s="389" t="s">
        <v>18</v>
      </c>
      <c r="U6" s="390"/>
      <c r="V6" s="391"/>
      <c r="W6" s="255">
        <v>4</v>
      </c>
      <c r="X6" s="276"/>
    </row>
    <row r="7" spans="2:24" ht="50.1" customHeight="1" x14ac:dyDescent="0.25">
      <c r="B7" s="275"/>
      <c r="C7" s="189" t="s">
        <v>493</v>
      </c>
      <c r="D7" s="175"/>
      <c r="E7" s="176"/>
      <c r="F7" s="177"/>
      <c r="G7" s="176"/>
      <c r="H7" s="176"/>
      <c r="I7" s="166"/>
      <c r="J7" s="352"/>
      <c r="K7" s="353"/>
      <c r="L7" s="354"/>
      <c r="M7" s="277"/>
      <c r="N7" s="5"/>
      <c r="O7" s="361"/>
      <c r="P7" s="362"/>
      <c r="Q7" s="363"/>
      <c r="S7" s="275"/>
      <c r="T7" s="170"/>
      <c r="U7" s="170"/>
      <c r="V7" s="170"/>
      <c r="W7" s="170"/>
      <c r="X7" s="276"/>
    </row>
    <row r="8" spans="2:24" ht="50.1" customHeight="1" x14ac:dyDescent="0.25">
      <c r="B8" s="275"/>
      <c r="C8" s="189" t="s">
        <v>203</v>
      </c>
      <c r="D8" s="175"/>
      <c r="E8" s="176"/>
      <c r="F8" s="176"/>
      <c r="G8" s="176"/>
      <c r="H8" s="177"/>
      <c r="I8" s="166"/>
      <c r="J8" s="352"/>
      <c r="K8" s="353"/>
      <c r="L8" s="354"/>
      <c r="M8" s="277"/>
      <c r="N8" s="5"/>
      <c r="O8" s="402"/>
      <c r="P8" s="403"/>
      <c r="Q8" s="404"/>
      <c r="S8" s="275"/>
      <c r="T8" s="182">
        <v>1</v>
      </c>
      <c r="U8" s="183">
        <v>2</v>
      </c>
      <c r="V8" s="184">
        <v>3</v>
      </c>
      <c r="W8" s="185">
        <v>4</v>
      </c>
      <c r="X8" s="276"/>
    </row>
    <row r="9" spans="2:24" ht="42" customHeight="1" x14ac:dyDescent="0.25">
      <c r="B9" s="275"/>
      <c r="C9" s="189" t="s">
        <v>204</v>
      </c>
      <c r="D9" s="175"/>
      <c r="E9" s="176"/>
      <c r="F9" s="176"/>
      <c r="G9" s="176"/>
      <c r="H9" s="176"/>
      <c r="I9" s="166"/>
      <c r="J9" s="352"/>
      <c r="K9" s="353"/>
      <c r="L9" s="354"/>
      <c r="M9" s="277"/>
      <c r="N9" s="5"/>
      <c r="O9" s="359" t="s">
        <v>391</v>
      </c>
      <c r="P9" s="355"/>
      <c r="Q9" s="360"/>
      <c r="S9" s="275"/>
      <c r="T9" s="27"/>
      <c r="U9" s="27"/>
      <c r="V9" s="27"/>
      <c r="W9" s="170"/>
      <c r="X9" s="276"/>
    </row>
    <row r="10" spans="2:24" ht="45" customHeight="1" x14ac:dyDescent="0.25">
      <c r="B10" s="275"/>
      <c r="C10" s="189" t="s">
        <v>205</v>
      </c>
      <c r="D10" s="175"/>
      <c r="E10" s="176"/>
      <c r="F10" s="176"/>
      <c r="G10" s="176"/>
      <c r="H10" s="176"/>
      <c r="I10" s="165"/>
      <c r="J10" s="352"/>
      <c r="K10" s="353"/>
      <c r="L10" s="354"/>
      <c r="M10" s="277"/>
      <c r="N10" s="5"/>
      <c r="O10" s="298" t="s">
        <v>90</v>
      </c>
      <c r="P10" s="299"/>
      <c r="Q10" s="300"/>
      <c r="S10" s="275"/>
      <c r="T10" s="364" t="s">
        <v>397</v>
      </c>
      <c r="U10" s="364"/>
      <c r="V10" s="364"/>
      <c r="W10" s="364"/>
      <c r="X10" s="276"/>
    </row>
    <row r="11" spans="2:24" ht="55.5" customHeight="1" x14ac:dyDescent="0.25">
      <c r="B11" s="275"/>
      <c r="C11" s="189" t="s">
        <v>446</v>
      </c>
      <c r="D11" s="175"/>
      <c r="E11" s="176"/>
      <c r="F11" s="176"/>
      <c r="G11" s="176"/>
      <c r="H11" s="176"/>
      <c r="I11" s="166"/>
      <c r="J11" s="352"/>
      <c r="K11" s="353"/>
      <c r="L11" s="354"/>
      <c r="M11" s="277"/>
      <c r="N11" s="5"/>
      <c r="O11" s="301" t="s">
        <v>392</v>
      </c>
      <c r="P11" s="302"/>
      <c r="Q11" s="303"/>
      <c r="S11" s="275"/>
      <c r="T11" s="365"/>
      <c r="U11" s="366"/>
      <c r="V11" s="366"/>
      <c r="W11" s="367"/>
      <c r="X11" s="276"/>
    </row>
    <row r="12" spans="2:24" ht="50.1" customHeight="1" x14ac:dyDescent="0.25">
      <c r="B12" s="275"/>
      <c r="C12" s="189" t="s">
        <v>447</v>
      </c>
      <c r="D12" s="175"/>
      <c r="E12" s="176"/>
      <c r="F12" s="176"/>
      <c r="G12" s="176"/>
      <c r="H12" s="176"/>
      <c r="I12" s="166"/>
      <c r="J12" s="352"/>
      <c r="K12" s="353"/>
      <c r="L12" s="354"/>
      <c r="M12" s="277"/>
      <c r="N12" s="5"/>
      <c r="O12" s="361" t="s">
        <v>385</v>
      </c>
      <c r="P12" s="362"/>
      <c r="Q12" s="363"/>
      <c r="S12" s="275"/>
      <c r="T12" s="368"/>
      <c r="U12" s="369"/>
      <c r="V12" s="369"/>
      <c r="W12" s="370"/>
      <c r="X12" s="276"/>
    </row>
    <row r="13" spans="2:24" ht="46.5" customHeight="1" x14ac:dyDescent="0.25">
      <c r="B13" s="275"/>
      <c r="C13" s="189" t="s">
        <v>206</v>
      </c>
      <c r="D13" s="175"/>
      <c r="E13" s="176"/>
      <c r="F13" s="176"/>
      <c r="G13" s="176"/>
      <c r="H13" s="176"/>
      <c r="I13" s="166"/>
      <c r="J13" s="352"/>
      <c r="K13" s="353"/>
      <c r="L13" s="354"/>
      <c r="M13" s="277"/>
      <c r="N13" s="5"/>
      <c r="O13" s="402"/>
      <c r="P13" s="403"/>
      <c r="Q13" s="404"/>
      <c r="S13" s="275"/>
      <c r="T13" s="368"/>
      <c r="U13" s="369"/>
      <c r="V13" s="369"/>
      <c r="W13" s="370"/>
      <c r="X13" s="276"/>
    </row>
    <row r="14" spans="2:24" ht="60.75" customHeight="1" x14ac:dyDescent="0.25">
      <c r="B14" s="275"/>
      <c r="C14" s="189" t="s">
        <v>519</v>
      </c>
      <c r="D14" s="175"/>
      <c r="E14" s="176"/>
      <c r="F14" s="176"/>
      <c r="G14" s="176"/>
      <c r="H14" s="176"/>
      <c r="I14" s="166"/>
      <c r="J14" s="352"/>
      <c r="K14" s="353"/>
      <c r="L14" s="354"/>
      <c r="M14" s="277"/>
      <c r="N14" s="5"/>
      <c r="O14" s="359" t="s">
        <v>393</v>
      </c>
      <c r="P14" s="355"/>
      <c r="Q14" s="360"/>
      <c r="R14" s="26"/>
      <c r="S14" s="290"/>
      <c r="T14" s="368"/>
      <c r="U14" s="369"/>
      <c r="V14" s="369"/>
      <c r="W14" s="370"/>
      <c r="X14" s="276"/>
    </row>
    <row r="15" spans="2:24" ht="49.5" customHeight="1" x14ac:dyDescent="0.25">
      <c r="B15" s="275"/>
      <c r="C15" s="189"/>
      <c r="D15" s="167"/>
      <c r="E15" s="176"/>
      <c r="F15" s="176"/>
      <c r="G15" s="176"/>
      <c r="H15" s="176"/>
      <c r="I15" s="166"/>
      <c r="J15" s="352"/>
      <c r="K15" s="353"/>
      <c r="L15" s="354"/>
      <c r="M15" s="277"/>
      <c r="N15" s="5"/>
      <c r="O15" s="405" t="s">
        <v>226</v>
      </c>
      <c r="P15" s="406"/>
      <c r="Q15" s="407"/>
      <c r="R15" s="18"/>
      <c r="S15" s="275"/>
      <c r="T15" s="368"/>
      <c r="U15" s="369"/>
      <c r="V15" s="369"/>
      <c r="W15" s="370"/>
      <c r="X15" s="276"/>
    </row>
    <row r="16" spans="2:24" s="29" customFormat="1" ht="41.25" customHeight="1" x14ac:dyDescent="0.25">
      <c r="B16" s="275"/>
      <c r="C16" s="28" t="s">
        <v>402</v>
      </c>
      <c r="D16" s="28"/>
      <c r="E16" s="28"/>
      <c r="F16" s="28"/>
      <c r="G16" s="167"/>
      <c r="H16" s="167"/>
      <c r="I16" s="167"/>
      <c r="J16" s="168"/>
      <c r="K16" s="168"/>
      <c r="L16" s="168"/>
      <c r="M16" s="277"/>
      <c r="N16" s="30"/>
      <c r="O16" s="281" t="s">
        <v>80</v>
      </c>
      <c r="P16" s="23"/>
      <c r="Q16" s="282"/>
      <c r="R16" s="38">
        <v>10</v>
      </c>
      <c r="S16" s="275"/>
      <c r="T16" s="368"/>
      <c r="U16" s="369"/>
      <c r="V16" s="369"/>
      <c r="W16" s="370"/>
      <c r="X16" s="276"/>
    </row>
    <row r="17" spans="1:27" ht="26.25" customHeight="1" x14ac:dyDescent="0.25">
      <c r="B17" s="275"/>
      <c r="C17" s="374"/>
      <c r="D17" s="375"/>
      <c r="E17" s="375"/>
      <c r="F17" s="375"/>
      <c r="G17" s="375"/>
      <c r="H17" s="375"/>
      <c r="I17" s="375"/>
      <c r="J17" s="375"/>
      <c r="K17" s="375"/>
      <c r="L17" s="376"/>
      <c r="M17" s="277"/>
      <c r="N17" s="5"/>
      <c r="O17" s="281" t="s">
        <v>81</v>
      </c>
      <c r="P17" s="23"/>
      <c r="Q17" s="282"/>
      <c r="R17" s="18">
        <v>10</v>
      </c>
      <c r="S17" s="275"/>
      <c r="T17" s="368"/>
      <c r="U17" s="369"/>
      <c r="V17" s="369"/>
      <c r="W17" s="370"/>
      <c r="X17" s="276"/>
    </row>
    <row r="18" spans="1:27" ht="26.25" customHeight="1" x14ac:dyDescent="0.25">
      <c r="B18" s="275"/>
      <c r="C18" s="377"/>
      <c r="D18" s="378"/>
      <c r="E18" s="378"/>
      <c r="F18" s="378"/>
      <c r="G18" s="378"/>
      <c r="H18" s="378"/>
      <c r="I18" s="378"/>
      <c r="J18" s="378"/>
      <c r="K18" s="378"/>
      <c r="L18" s="379"/>
      <c r="M18" s="277"/>
      <c r="N18" s="5"/>
      <c r="O18" s="281" t="s">
        <v>82</v>
      </c>
      <c r="P18" s="23"/>
      <c r="Q18" s="282"/>
      <c r="R18" s="18">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5"/>
      <c r="O19" s="281" t="s">
        <v>83</v>
      </c>
      <c r="P19" s="23"/>
      <c r="Q19" s="282"/>
      <c r="R19" s="18">
        <v>10</v>
      </c>
      <c r="S19" s="275"/>
      <c r="T19" s="368"/>
      <c r="U19" s="369"/>
      <c r="V19" s="369"/>
      <c r="W19" s="370"/>
      <c r="X19" s="276"/>
    </row>
    <row r="20" spans="1:27" ht="27.75" customHeight="1" x14ac:dyDescent="0.25">
      <c r="B20" s="275"/>
      <c r="C20" s="377"/>
      <c r="D20" s="378"/>
      <c r="E20" s="378"/>
      <c r="F20" s="378"/>
      <c r="G20" s="378"/>
      <c r="H20" s="378"/>
      <c r="I20" s="378"/>
      <c r="J20" s="378"/>
      <c r="K20" s="378"/>
      <c r="L20" s="379"/>
      <c r="M20" s="276"/>
      <c r="O20" s="304" t="s">
        <v>229</v>
      </c>
      <c r="P20" s="24"/>
      <c r="Q20" s="276"/>
      <c r="R20" s="18">
        <v>10</v>
      </c>
      <c r="S20" s="275"/>
      <c r="T20" s="368"/>
      <c r="U20" s="369"/>
      <c r="V20" s="369"/>
      <c r="W20" s="370"/>
      <c r="X20" s="276"/>
    </row>
    <row r="21" spans="1:27" ht="26.25" customHeight="1" x14ac:dyDescent="0.25">
      <c r="B21" s="275"/>
      <c r="C21" s="380"/>
      <c r="D21" s="381"/>
      <c r="E21" s="381"/>
      <c r="F21" s="381"/>
      <c r="G21" s="381"/>
      <c r="H21" s="381"/>
      <c r="I21" s="381"/>
      <c r="J21" s="381"/>
      <c r="K21" s="381"/>
      <c r="L21" s="382"/>
      <c r="M21" s="276"/>
      <c r="O21" s="283"/>
      <c r="P21" s="24"/>
      <c r="Q21" s="276"/>
      <c r="R21" s="18"/>
      <c r="S21" s="275"/>
      <c r="T21" s="371"/>
      <c r="U21" s="372"/>
      <c r="V21" s="372"/>
      <c r="W21" s="373"/>
      <c r="X21" s="276"/>
    </row>
    <row r="22" spans="1:27" ht="20.25" customHeight="1" x14ac:dyDescent="0.25">
      <c r="B22" s="275"/>
      <c r="C22" s="70"/>
      <c r="D22" s="70"/>
      <c r="E22" s="70"/>
      <c r="F22" s="70"/>
      <c r="G22" s="70"/>
      <c r="H22" s="70"/>
      <c r="I22" s="70"/>
      <c r="J22" s="70"/>
      <c r="K22" s="70"/>
      <c r="L22" s="70"/>
      <c r="M22" s="276"/>
      <c r="O22" s="284" t="s">
        <v>224</v>
      </c>
      <c r="P22" s="339">
        <f>AVERAGE(R16:R20)*0.1</f>
        <v>1</v>
      </c>
      <c r="Q22" s="285"/>
      <c r="R22" s="17"/>
      <c r="S22" s="291"/>
      <c r="T22" s="170"/>
      <c r="U22" s="170"/>
      <c r="V22" s="170"/>
      <c r="W22" s="170"/>
      <c r="X22" s="276"/>
    </row>
    <row r="23" spans="1:27" ht="20.25" customHeight="1" x14ac:dyDescent="0.25">
      <c r="B23" s="278"/>
      <c r="C23" s="289"/>
      <c r="D23" s="289"/>
      <c r="E23" s="289"/>
      <c r="F23" s="289"/>
      <c r="G23" s="289"/>
      <c r="H23" s="289"/>
      <c r="I23" s="289"/>
      <c r="J23" s="289"/>
      <c r="K23" s="289"/>
      <c r="L23" s="289"/>
      <c r="M23" s="280"/>
      <c r="O23" s="286"/>
      <c r="P23" s="287"/>
      <c r="Q23" s="288"/>
      <c r="R23" s="17"/>
      <c r="S23" s="292"/>
      <c r="T23" s="293"/>
      <c r="U23" s="279"/>
      <c r="V23" s="294"/>
      <c r="W23" s="279"/>
      <c r="X23" s="280"/>
    </row>
    <row r="24" spans="1:27" ht="24" customHeight="1" x14ac:dyDescent="0.25">
      <c r="Y24" s="7"/>
      <c r="Z24" s="7"/>
    </row>
    <row r="25" spans="1:27" ht="30" customHeight="1" x14ac:dyDescent="0.25">
      <c r="A25" s="6"/>
      <c r="B25" s="6"/>
      <c r="K25" s="4"/>
      <c r="L25" s="7"/>
      <c r="M25" s="8"/>
      <c r="N25" s="8"/>
      <c r="P25" s="6"/>
      <c r="Q25" s="6"/>
      <c r="R25" s="6"/>
      <c r="S25" s="6"/>
      <c r="T25" s="6"/>
      <c r="U25" s="6"/>
      <c r="V25" s="6"/>
      <c r="W25" s="6"/>
      <c r="X25" s="6"/>
      <c r="Y25" s="8"/>
      <c r="Z25" s="8"/>
      <c r="AA25" s="6"/>
    </row>
    <row r="26" spans="1:27" ht="30" customHeight="1" x14ac:dyDescent="0.25">
      <c r="A26" s="6"/>
      <c r="B26" s="6"/>
      <c r="K26" s="4"/>
      <c r="L26" s="7"/>
      <c r="M26" s="8"/>
      <c r="N26" s="8"/>
      <c r="P26" s="6"/>
      <c r="Q26" s="6"/>
      <c r="R26" s="6"/>
      <c r="S26" s="6"/>
      <c r="T26" s="6"/>
      <c r="U26" s="6"/>
      <c r="V26" s="6"/>
      <c r="W26" s="6"/>
      <c r="X26" s="6"/>
      <c r="Y26" s="8"/>
      <c r="Z26" s="8"/>
      <c r="AA26" s="6"/>
    </row>
    <row r="27" spans="1:27" ht="11.45" customHeight="1" x14ac:dyDescent="0.25">
      <c r="A27" s="6"/>
      <c r="B27" s="6"/>
      <c r="K27" s="4"/>
      <c r="L27" s="7"/>
      <c r="M27" s="8"/>
      <c r="N27" s="8"/>
      <c r="P27" s="6"/>
      <c r="Q27" s="6"/>
      <c r="R27" s="6"/>
      <c r="S27" s="6"/>
      <c r="T27" s="6"/>
      <c r="U27" s="6"/>
      <c r="V27" s="6"/>
      <c r="W27" s="6"/>
      <c r="X27" s="6"/>
      <c r="Y27" s="8"/>
      <c r="Z27" s="8"/>
      <c r="AA27" s="6"/>
    </row>
    <row r="28" spans="1:27" ht="30" customHeight="1" x14ac:dyDescent="0.25">
      <c r="A28" s="6"/>
      <c r="B28" s="6"/>
      <c r="K28" s="4"/>
      <c r="L28" s="7"/>
      <c r="M28" s="8"/>
      <c r="N28" s="8"/>
      <c r="P28" s="6"/>
      <c r="Q28" s="6"/>
      <c r="R28" s="6"/>
      <c r="S28" s="6"/>
      <c r="T28" s="6"/>
      <c r="U28" s="6"/>
      <c r="V28" s="6"/>
      <c r="W28" s="6"/>
      <c r="X28" s="6"/>
      <c r="Y28" s="8"/>
      <c r="Z28" s="8"/>
      <c r="AA28" s="6"/>
    </row>
    <row r="29" spans="1:27" ht="30" customHeight="1" x14ac:dyDescent="0.25"/>
    <row r="30" spans="1:27" ht="30" customHeight="1" x14ac:dyDescent="0.25"/>
  </sheetData>
  <mergeCells count="27">
    <mergeCell ref="T10:W10"/>
    <mergeCell ref="T11:W21"/>
    <mergeCell ref="C2:X2"/>
    <mergeCell ref="C17:L21"/>
    <mergeCell ref="J6:L6"/>
    <mergeCell ref="J7:L7"/>
    <mergeCell ref="T5:W5"/>
    <mergeCell ref="T6:V6"/>
    <mergeCell ref="B4:M4"/>
    <mergeCell ref="O4:Q4"/>
    <mergeCell ref="S4:X4"/>
    <mergeCell ref="B1:X1"/>
    <mergeCell ref="J15:L15"/>
    <mergeCell ref="J12:L12"/>
    <mergeCell ref="J13:L13"/>
    <mergeCell ref="O14:Q14"/>
    <mergeCell ref="J14:L14"/>
    <mergeCell ref="O15:Q15"/>
    <mergeCell ref="O12:Q13"/>
    <mergeCell ref="J8:L8"/>
    <mergeCell ref="O9:Q9"/>
    <mergeCell ref="J9:L9"/>
    <mergeCell ref="J10:L10"/>
    <mergeCell ref="J11:L11"/>
    <mergeCell ref="O6:Q8"/>
    <mergeCell ref="J5:L5"/>
    <mergeCell ref="O5:Q5"/>
  </mergeCells>
  <conditionalFormatting sqref="P23">
    <cfRule type="cellIs" dxfId="104" priority="7" operator="between">
      <formula>1.2001</formula>
      <formula>1.4</formula>
    </cfRule>
    <cfRule type="cellIs" dxfId="103" priority="8" operator="between">
      <formula>1.001</formula>
      <formula>1.2</formula>
    </cfRule>
    <cfRule type="cellIs" dxfId="102" priority="9" operator="between">
      <formula>0.8001</formula>
      <formula>1</formula>
    </cfRule>
    <cfRule type="cellIs" dxfId="101" priority="10" operator="between">
      <formula>0.6</formula>
      <formula>0.8</formula>
    </cfRule>
  </conditionalFormatting>
  <conditionalFormatting sqref="P22">
    <cfRule type="cellIs" dxfId="100" priority="3" operator="between">
      <formula>1.2001</formula>
      <formula>1.4</formula>
    </cfRule>
    <cfRule type="cellIs" dxfId="99" priority="4" operator="between">
      <formula>1.001</formula>
      <formula>1.2</formula>
    </cfRule>
    <cfRule type="cellIs" dxfId="98" priority="5" operator="between">
      <formula>0.8001</formula>
      <formula>1</formula>
    </cfRule>
    <cfRule type="cellIs" dxfId="97"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57" r:id="rId4" name="Scroll Bar 21">
              <controlPr defaultSize="0" autoPict="0">
                <anchor moveWithCells="1">
                  <from>
                    <xdr:col>15</xdr:col>
                    <xdr:colOff>57150</xdr:colOff>
                    <xdr:row>15</xdr:row>
                    <xdr:rowOff>180975</xdr:rowOff>
                  </from>
                  <to>
                    <xdr:col>16</xdr:col>
                    <xdr:colOff>1504950</xdr:colOff>
                    <xdr:row>15</xdr:row>
                    <xdr:rowOff>381000</xdr:rowOff>
                  </to>
                </anchor>
              </controlPr>
            </control>
          </mc:Choice>
        </mc:AlternateContent>
        <mc:AlternateContent xmlns:mc="http://schemas.openxmlformats.org/markup-compatibility/2006">
          <mc:Choice Requires="x14">
            <control shapeId="39958" r:id="rId5" name="Scroll Bar 22">
              <controlPr defaultSize="0" autoPict="0">
                <anchor moveWithCells="1">
                  <from>
                    <xdr:col>15</xdr:col>
                    <xdr:colOff>57150</xdr:colOff>
                    <xdr:row>16</xdr:row>
                    <xdr:rowOff>9525</xdr:rowOff>
                  </from>
                  <to>
                    <xdr:col>16</xdr:col>
                    <xdr:colOff>1476375</xdr:colOff>
                    <xdr:row>16</xdr:row>
                    <xdr:rowOff>200025</xdr:rowOff>
                  </to>
                </anchor>
              </controlPr>
            </control>
          </mc:Choice>
        </mc:AlternateContent>
        <mc:AlternateContent xmlns:mc="http://schemas.openxmlformats.org/markup-compatibility/2006">
          <mc:Choice Requires="x14">
            <control shapeId="39959" r:id="rId6" name="Scroll Bar 23">
              <controlPr defaultSize="0" autoPict="0">
                <anchor moveWithCells="1">
                  <from>
                    <xdr:col>15</xdr:col>
                    <xdr:colOff>57150</xdr:colOff>
                    <xdr:row>17</xdr:row>
                    <xdr:rowOff>85725</xdr:rowOff>
                  </from>
                  <to>
                    <xdr:col>16</xdr:col>
                    <xdr:colOff>1476375</xdr:colOff>
                    <xdr:row>17</xdr:row>
                    <xdr:rowOff>266700</xdr:rowOff>
                  </to>
                </anchor>
              </controlPr>
            </control>
          </mc:Choice>
        </mc:AlternateContent>
        <mc:AlternateContent xmlns:mc="http://schemas.openxmlformats.org/markup-compatibility/2006">
          <mc:Choice Requires="x14">
            <control shapeId="39960" r:id="rId7" name="Scroll Bar 24">
              <controlPr defaultSize="0" autoPict="0">
                <anchor moveWithCells="1">
                  <from>
                    <xdr:col>15</xdr:col>
                    <xdr:colOff>57150</xdr:colOff>
                    <xdr:row>18</xdr:row>
                    <xdr:rowOff>114300</xdr:rowOff>
                  </from>
                  <to>
                    <xdr:col>16</xdr:col>
                    <xdr:colOff>1476375</xdr:colOff>
                    <xdr:row>18</xdr:row>
                    <xdr:rowOff>295275</xdr:rowOff>
                  </to>
                </anchor>
              </controlPr>
            </control>
          </mc:Choice>
        </mc:AlternateContent>
        <mc:AlternateContent xmlns:mc="http://schemas.openxmlformats.org/markup-compatibility/2006">
          <mc:Choice Requires="x14">
            <control shapeId="39961" r:id="rId8" name="Scroll Bar 25">
              <controlPr defaultSize="0" autoPict="0">
                <anchor moveWithCells="1">
                  <from>
                    <xdr:col>15</xdr:col>
                    <xdr:colOff>57150</xdr:colOff>
                    <xdr:row>19</xdr:row>
                    <xdr:rowOff>190500</xdr:rowOff>
                  </from>
                  <to>
                    <xdr:col>16</xdr:col>
                    <xdr:colOff>1476375</xdr:colOff>
                    <xdr:row>20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4" tint="-0.249977111117893"/>
    <pageSetUpPr fitToPage="1"/>
  </sheetPr>
  <dimension ref="A1:Z30"/>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29" customWidth="1"/>
    <col min="2" max="2" width="2.42578125" style="29" customWidth="1"/>
    <col min="3" max="3" width="52.42578125" style="31" customWidth="1"/>
    <col min="4" max="4" width="2.85546875" style="31" customWidth="1"/>
    <col min="5" max="8" width="4.85546875" style="31" customWidth="1"/>
    <col min="9" max="9" width="6.42578125" style="31" customWidth="1"/>
    <col min="10" max="11" width="3.85546875" style="31" customWidth="1"/>
    <col min="12" max="12" width="24.28515625" style="31" customWidth="1"/>
    <col min="13" max="13" width="2.140625" style="29" customWidth="1"/>
    <col min="14" max="14" width="2.140625" style="32" customWidth="1"/>
    <col min="15" max="15" width="25.42578125" style="33" customWidth="1"/>
    <col min="16" max="16" width="4.42578125" style="33" customWidth="1"/>
    <col min="17" max="17" width="27.42578125" style="33" customWidth="1"/>
    <col min="18" max="18" width="2.7109375" style="29" customWidth="1"/>
    <col min="19" max="19" width="2.140625" style="29" customWidth="1"/>
    <col min="20" max="21" width="10.42578125" style="29" customWidth="1"/>
    <col min="22" max="22" width="11.42578125" style="29" customWidth="1"/>
    <col min="23" max="23" width="10.42578125" style="29" customWidth="1"/>
    <col min="24" max="24" width="2.42578125" style="29" customWidth="1"/>
    <col min="25" max="16384" width="11.5703125" style="29"/>
  </cols>
  <sheetData>
    <row r="1" spans="2:24" ht="36.6" customHeight="1" x14ac:dyDescent="0.25">
      <c r="B1" s="346" t="s">
        <v>247</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248</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37"/>
      <c r="D3" s="37"/>
      <c r="E3" s="37"/>
      <c r="F3" s="37"/>
      <c r="G3" s="37"/>
      <c r="H3" s="37"/>
      <c r="I3" s="37"/>
      <c r="J3" s="37"/>
      <c r="K3" s="37"/>
      <c r="L3" s="37"/>
      <c r="M3" s="37"/>
      <c r="N3" s="37"/>
      <c r="O3" s="37"/>
      <c r="P3" s="37"/>
      <c r="Q3" s="37"/>
      <c r="R3" s="34"/>
      <c r="S3" s="34"/>
      <c r="T3" s="33"/>
      <c r="U3" s="33"/>
      <c r="V3" s="33"/>
      <c r="W3" s="33"/>
    </row>
    <row r="4" spans="2:24" ht="28.7" customHeight="1" x14ac:dyDescent="0.35">
      <c r="B4" s="393" t="s">
        <v>5</v>
      </c>
      <c r="C4" s="394"/>
      <c r="D4" s="394"/>
      <c r="E4" s="394"/>
      <c r="F4" s="394"/>
      <c r="G4" s="394"/>
      <c r="H4" s="394"/>
      <c r="I4" s="394"/>
      <c r="J4" s="394"/>
      <c r="K4" s="394"/>
      <c r="L4" s="394"/>
      <c r="M4" s="395"/>
      <c r="N4" s="35"/>
      <c r="O4" s="393" t="s">
        <v>1</v>
      </c>
      <c r="P4" s="394"/>
      <c r="Q4" s="395"/>
      <c r="R4" s="36"/>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404</v>
      </c>
      <c r="K5" s="350"/>
      <c r="L5" s="350"/>
      <c r="M5" s="297"/>
      <c r="N5" s="30"/>
      <c r="O5" s="359" t="s">
        <v>387</v>
      </c>
      <c r="P5" s="355"/>
      <c r="Q5" s="360"/>
      <c r="S5" s="275"/>
      <c r="T5" s="392" t="s">
        <v>396</v>
      </c>
      <c r="U5" s="392"/>
      <c r="V5" s="392"/>
      <c r="W5" s="392"/>
      <c r="X5" s="276"/>
    </row>
    <row r="6" spans="2:24" ht="50.1" customHeight="1" x14ac:dyDescent="0.25">
      <c r="B6" s="275"/>
      <c r="C6" s="189" t="s">
        <v>230</v>
      </c>
      <c r="D6" s="175"/>
      <c r="E6" s="176"/>
      <c r="F6" s="176"/>
      <c r="G6" s="177"/>
      <c r="H6" s="176"/>
      <c r="I6" s="165"/>
      <c r="J6" s="356"/>
      <c r="K6" s="357"/>
      <c r="L6" s="358"/>
      <c r="M6" s="276"/>
      <c r="N6" s="30"/>
      <c r="O6" s="361" t="s">
        <v>395</v>
      </c>
      <c r="P6" s="362"/>
      <c r="Q6" s="363"/>
      <c r="S6" s="275"/>
      <c r="T6" s="389" t="s">
        <v>18</v>
      </c>
      <c r="U6" s="390"/>
      <c r="V6" s="391"/>
      <c r="W6" s="255">
        <v>4</v>
      </c>
      <c r="X6" s="276"/>
    </row>
    <row r="7" spans="2:24" ht="50.1" customHeight="1" x14ac:dyDescent="0.25">
      <c r="B7" s="275"/>
      <c r="C7" s="189" t="s">
        <v>494</v>
      </c>
      <c r="D7" s="175"/>
      <c r="E7" s="176"/>
      <c r="F7" s="177"/>
      <c r="G7" s="176"/>
      <c r="H7" s="176"/>
      <c r="I7" s="166"/>
      <c r="J7" s="352"/>
      <c r="K7" s="353"/>
      <c r="L7" s="354"/>
      <c r="M7" s="277"/>
      <c r="N7" s="30"/>
      <c r="O7" s="402"/>
      <c r="P7" s="403"/>
      <c r="Q7" s="404"/>
      <c r="S7" s="275"/>
      <c r="T7" s="170"/>
      <c r="U7" s="170"/>
      <c r="V7" s="170"/>
      <c r="W7" s="170"/>
      <c r="X7" s="276"/>
    </row>
    <row r="8" spans="2:24" ht="50.1" customHeight="1" x14ac:dyDescent="0.25">
      <c r="B8" s="275"/>
      <c r="C8" s="189" t="s">
        <v>520</v>
      </c>
      <c r="D8" s="175"/>
      <c r="E8" s="176"/>
      <c r="F8" s="176"/>
      <c r="G8" s="176"/>
      <c r="H8" s="177"/>
      <c r="I8" s="166"/>
      <c r="J8" s="352"/>
      <c r="K8" s="353"/>
      <c r="L8" s="354"/>
      <c r="M8" s="277"/>
      <c r="N8" s="30"/>
      <c r="O8" s="359" t="s">
        <v>391</v>
      </c>
      <c r="P8" s="355"/>
      <c r="Q8" s="360"/>
      <c r="S8" s="275"/>
      <c r="T8" s="182">
        <v>1</v>
      </c>
      <c r="U8" s="183">
        <v>2</v>
      </c>
      <c r="V8" s="184">
        <v>3</v>
      </c>
      <c r="W8" s="185">
        <v>4</v>
      </c>
      <c r="X8" s="276"/>
    </row>
    <row r="9" spans="2:24" ht="57.75" customHeight="1" x14ac:dyDescent="0.25">
      <c r="B9" s="275"/>
      <c r="C9" s="189" t="s">
        <v>495</v>
      </c>
      <c r="D9" s="175"/>
      <c r="E9" s="176"/>
      <c r="F9" s="176"/>
      <c r="G9" s="176"/>
      <c r="H9" s="176"/>
      <c r="I9" s="166"/>
      <c r="J9" s="352"/>
      <c r="K9" s="353"/>
      <c r="L9" s="354"/>
      <c r="M9" s="277"/>
      <c r="N9" s="30"/>
      <c r="O9" s="396" t="s">
        <v>474</v>
      </c>
      <c r="P9" s="397"/>
      <c r="Q9" s="398"/>
      <c r="S9" s="275"/>
      <c r="T9" s="27"/>
      <c r="U9" s="27"/>
      <c r="V9" s="27"/>
      <c r="W9" s="170"/>
      <c r="X9" s="276"/>
    </row>
    <row r="10" spans="2:24" ht="42.75" customHeight="1" x14ac:dyDescent="0.25">
      <c r="B10" s="275"/>
      <c r="C10" s="189" t="s">
        <v>439</v>
      </c>
      <c r="D10" s="175"/>
      <c r="E10" s="176"/>
      <c r="F10" s="176"/>
      <c r="G10" s="176"/>
      <c r="H10" s="176"/>
      <c r="I10" s="165"/>
      <c r="J10" s="352"/>
      <c r="K10" s="353"/>
      <c r="L10" s="354"/>
      <c r="M10" s="277"/>
      <c r="N10" s="30"/>
      <c r="O10" s="399"/>
      <c r="P10" s="400"/>
      <c r="Q10" s="401"/>
      <c r="S10" s="275"/>
      <c r="T10" s="364" t="s">
        <v>397</v>
      </c>
      <c r="U10" s="364"/>
      <c r="V10" s="364"/>
      <c r="W10" s="364"/>
      <c r="X10" s="276"/>
    </row>
    <row r="11" spans="2:24" ht="50.1" customHeight="1" x14ac:dyDescent="0.25">
      <c r="B11" s="275"/>
      <c r="C11" s="189" t="s">
        <v>496</v>
      </c>
      <c r="D11" s="175"/>
      <c r="E11" s="176"/>
      <c r="F11" s="176"/>
      <c r="G11" s="176"/>
      <c r="H11" s="176"/>
      <c r="I11" s="166"/>
      <c r="J11" s="352"/>
      <c r="K11" s="353"/>
      <c r="L11" s="354"/>
      <c r="M11" s="277"/>
      <c r="N11" s="30"/>
      <c r="O11" s="301" t="s">
        <v>394</v>
      </c>
      <c r="P11" s="302"/>
      <c r="Q11" s="303"/>
      <c r="S11" s="275"/>
      <c r="T11" s="365"/>
      <c r="U11" s="366"/>
      <c r="V11" s="366"/>
      <c r="W11" s="367"/>
      <c r="X11" s="276"/>
    </row>
    <row r="12" spans="2:24" ht="50.1" customHeight="1" x14ac:dyDescent="0.25">
      <c r="B12" s="275"/>
      <c r="C12" s="189" t="s">
        <v>497</v>
      </c>
      <c r="D12" s="175"/>
      <c r="E12" s="176"/>
      <c r="F12" s="176"/>
      <c r="G12" s="176"/>
      <c r="H12" s="176"/>
      <c r="I12" s="166"/>
      <c r="J12" s="352"/>
      <c r="K12" s="353"/>
      <c r="L12" s="354"/>
      <c r="M12" s="277"/>
      <c r="N12" s="30"/>
      <c r="O12" s="361" t="s">
        <v>409</v>
      </c>
      <c r="P12" s="362"/>
      <c r="Q12" s="363"/>
      <c r="S12" s="275"/>
      <c r="T12" s="368"/>
      <c r="U12" s="369"/>
      <c r="V12" s="369"/>
      <c r="W12" s="370"/>
      <c r="X12" s="276"/>
    </row>
    <row r="13" spans="2:24" ht="47.25" customHeight="1" x14ac:dyDescent="0.25">
      <c r="B13" s="275"/>
      <c r="C13" s="189" t="s">
        <v>448</v>
      </c>
      <c r="D13" s="175"/>
      <c r="E13" s="176"/>
      <c r="F13" s="176"/>
      <c r="G13" s="176"/>
      <c r="H13" s="176"/>
      <c r="I13" s="166"/>
      <c r="J13" s="352"/>
      <c r="K13" s="353"/>
      <c r="L13" s="354"/>
      <c r="M13" s="277"/>
      <c r="N13" s="30"/>
      <c r="O13" s="361"/>
      <c r="P13" s="362"/>
      <c r="Q13" s="363"/>
      <c r="S13" s="275"/>
      <c r="T13" s="368"/>
      <c r="U13" s="369"/>
      <c r="V13" s="369"/>
      <c r="W13" s="370"/>
      <c r="X13" s="276"/>
    </row>
    <row r="14" spans="2:24" ht="64.5" customHeight="1" x14ac:dyDescent="0.25">
      <c r="B14" s="275"/>
      <c r="D14" s="175"/>
      <c r="E14" s="176"/>
      <c r="F14" s="176"/>
      <c r="G14" s="176"/>
      <c r="H14" s="176"/>
      <c r="I14" s="166"/>
      <c r="J14" s="352"/>
      <c r="K14" s="353"/>
      <c r="L14" s="354"/>
      <c r="M14" s="277"/>
      <c r="N14" s="30"/>
      <c r="O14" s="402"/>
      <c r="P14" s="403"/>
      <c r="Q14" s="404"/>
      <c r="R14" s="26"/>
      <c r="S14" s="290"/>
      <c r="T14" s="368"/>
      <c r="U14" s="369"/>
      <c r="V14" s="369"/>
      <c r="W14" s="370"/>
      <c r="X14" s="276"/>
    </row>
    <row r="15" spans="2:24" s="39" customFormat="1" ht="42" customHeight="1" x14ac:dyDescent="0.25">
      <c r="B15" s="275"/>
      <c r="C15" s="189"/>
      <c r="D15" s="175"/>
      <c r="E15" s="176"/>
      <c r="F15" s="176"/>
      <c r="G15" s="176"/>
      <c r="H15" s="176"/>
      <c r="I15" s="166"/>
      <c r="J15" s="352"/>
      <c r="K15" s="353"/>
      <c r="L15" s="354"/>
      <c r="M15" s="277"/>
      <c r="N15" s="40"/>
      <c r="O15" s="359" t="s">
        <v>393</v>
      </c>
      <c r="P15" s="355"/>
      <c r="Q15" s="360"/>
      <c r="R15" s="75"/>
      <c r="S15" s="275"/>
      <c r="T15" s="368"/>
      <c r="U15" s="369"/>
      <c r="V15" s="369"/>
      <c r="W15" s="370"/>
      <c r="X15" s="276"/>
    </row>
    <row r="16" spans="2:24" s="39" customFormat="1" ht="30" customHeight="1" x14ac:dyDescent="0.25">
      <c r="B16" s="275"/>
      <c r="C16" s="25"/>
      <c r="D16" s="175"/>
      <c r="E16" s="186"/>
      <c r="F16" s="186"/>
      <c r="G16" s="186"/>
      <c r="H16" s="186"/>
      <c r="I16" s="166"/>
      <c r="J16" s="186"/>
      <c r="K16" s="186"/>
      <c r="L16" s="186"/>
      <c r="M16" s="277"/>
      <c r="N16" s="40"/>
      <c r="O16" s="383" t="s">
        <v>228</v>
      </c>
      <c r="P16" s="384"/>
      <c r="Q16" s="385"/>
      <c r="R16" s="75"/>
      <c r="S16" s="275"/>
      <c r="T16" s="368"/>
      <c r="U16" s="369"/>
      <c r="V16" s="369"/>
      <c r="W16" s="370"/>
      <c r="X16" s="276"/>
    </row>
    <row r="17" spans="1:26" ht="30.75" customHeight="1" x14ac:dyDescent="0.25">
      <c r="B17" s="275"/>
      <c r="C17" s="28" t="s">
        <v>402</v>
      </c>
      <c r="D17" s="28"/>
      <c r="E17" s="28"/>
      <c r="F17" s="28"/>
      <c r="G17" s="167"/>
      <c r="H17" s="167"/>
      <c r="I17" s="167"/>
      <c r="J17" s="168"/>
      <c r="K17" s="168"/>
      <c r="L17" s="168"/>
      <c r="M17" s="277"/>
      <c r="N17" s="30"/>
      <c r="O17" s="281" t="s">
        <v>80</v>
      </c>
      <c r="P17" s="23"/>
      <c r="Q17" s="282"/>
      <c r="R17" s="333">
        <v>10</v>
      </c>
      <c r="S17" s="275"/>
      <c r="T17" s="368"/>
      <c r="U17" s="369"/>
      <c r="V17" s="369"/>
      <c r="W17" s="370"/>
      <c r="X17" s="276"/>
    </row>
    <row r="18" spans="1:26" ht="26.25" customHeight="1" x14ac:dyDescent="0.25">
      <c r="B18" s="275"/>
      <c r="C18" s="374"/>
      <c r="D18" s="375"/>
      <c r="E18" s="375"/>
      <c r="F18" s="375"/>
      <c r="G18" s="375"/>
      <c r="H18" s="375"/>
      <c r="I18" s="375"/>
      <c r="J18" s="375"/>
      <c r="K18" s="375"/>
      <c r="L18" s="376"/>
      <c r="M18" s="277"/>
      <c r="N18" s="30"/>
      <c r="O18" s="281" t="s">
        <v>81</v>
      </c>
      <c r="P18" s="23"/>
      <c r="Q18" s="282"/>
      <c r="R18" s="72">
        <v>10</v>
      </c>
      <c r="S18" s="275"/>
      <c r="T18" s="368"/>
      <c r="U18" s="369"/>
      <c r="V18" s="369"/>
      <c r="W18" s="370"/>
      <c r="X18" s="276"/>
    </row>
    <row r="19" spans="1:26" ht="26.25" customHeight="1" x14ac:dyDescent="0.25">
      <c r="B19" s="275"/>
      <c r="C19" s="377"/>
      <c r="D19" s="378"/>
      <c r="E19" s="378"/>
      <c r="F19" s="378"/>
      <c r="G19" s="378"/>
      <c r="H19" s="378"/>
      <c r="I19" s="378"/>
      <c r="J19" s="378"/>
      <c r="K19" s="378"/>
      <c r="L19" s="379"/>
      <c r="M19" s="277"/>
      <c r="N19" s="30"/>
      <c r="O19" s="281" t="s">
        <v>82</v>
      </c>
      <c r="P19" s="23"/>
      <c r="Q19" s="282"/>
      <c r="R19" s="72">
        <v>10</v>
      </c>
      <c r="S19" s="275"/>
      <c r="T19" s="368"/>
      <c r="U19" s="369"/>
      <c r="V19" s="369"/>
      <c r="W19" s="370"/>
      <c r="X19" s="276"/>
    </row>
    <row r="20" spans="1:26" ht="26.25" customHeight="1" x14ac:dyDescent="0.25">
      <c r="B20" s="275"/>
      <c r="C20" s="377"/>
      <c r="D20" s="378"/>
      <c r="E20" s="378"/>
      <c r="F20" s="378"/>
      <c r="G20" s="378"/>
      <c r="H20" s="378"/>
      <c r="I20" s="378"/>
      <c r="J20" s="378"/>
      <c r="K20" s="378"/>
      <c r="L20" s="379"/>
      <c r="M20" s="277"/>
      <c r="N20" s="30"/>
      <c r="O20" s="281" t="s">
        <v>83</v>
      </c>
      <c r="P20" s="23"/>
      <c r="Q20" s="282"/>
      <c r="R20" s="72">
        <v>10</v>
      </c>
      <c r="S20" s="275"/>
      <c r="T20" s="368"/>
      <c r="U20" s="369"/>
      <c r="V20" s="369"/>
      <c r="W20" s="370"/>
      <c r="X20" s="276"/>
    </row>
    <row r="21" spans="1:26" ht="26.25" customHeight="1" x14ac:dyDescent="0.25">
      <c r="B21" s="275"/>
      <c r="C21" s="377"/>
      <c r="D21" s="378"/>
      <c r="E21" s="378"/>
      <c r="F21" s="378"/>
      <c r="G21" s="378"/>
      <c r="H21" s="378"/>
      <c r="I21" s="378"/>
      <c r="J21" s="378"/>
      <c r="K21" s="378"/>
      <c r="L21" s="379"/>
      <c r="M21" s="276"/>
      <c r="O21" s="281" t="s">
        <v>227</v>
      </c>
      <c r="P21" s="24"/>
      <c r="Q21" s="276"/>
      <c r="R21" s="72">
        <v>10</v>
      </c>
      <c r="S21" s="275"/>
      <c r="T21" s="368"/>
      <c r="U21" s="369"/>
      <c r="V21" s="369"/>
      <c r="W21" s="370"/>
      <c r="X21" s="276"/>
    </row>
    <row r="22" spans="1:26" ht="12.75" customHeight="1" x14ac:dyDescent="0.25">
      <c r="B22" s="275"/>
      <c r="C22" s="380"/>
      <c r="D22" s="381"/>
      <c r="E22" s="381"/>
      <c r="F22" s="381"/>
      <c r="G22" s="381"/>
      <c r="H22" s="381"/>
      <c r="I22" s="381"/>
      <c r="J22" s="381"/>
      <c r="K22" s="381"/>
      <c r="L22" s="382"/>
      <c r="M22" s="276"/>
      <c r="O22" s="283"/>
      <c r="P22" s="24"/>
      <c r="Q22" s="276"/>
      <c r="R22" s="72"/>
      <c r="S22" s="291"/>
      <c r="T22" s="368"/>
      <c r="U22" s="369"/>
      <c r="V22" s="369"/>
      <c r="W22" s="370"/>
      <c r="X22" s="276"/>
    </row>
    <row r="23" spans="1:26" ht="20.25" customHeight="1" x14ac:dyDescent="0.25">
      <c r="B23" s="275"/>
      <c r="C23" s="70"/>
      <c r="D23" s="70"/>
      <c r="E23" s="70"/>
      <c r="F23" s="70"/>
      <c r="G23" s="70"/>
      <c r="H23" s="70"/>
      <c r="I23" s="70"/>
      <c r="J23" s="70"/>
      <c r="K23" s="70"/>
      <c r="L23" s="70"/>
      <c r="M23" s="276"/>
      <c r="O23" s="284" t="s">
        <v>224</v>
      </c>
      <c r="P23" s="339">
        <f>AVERAGE(R17:R21)*0.1</f>
        <v>1</v>
      </c>
      <c r="Q23" s="285"/>
      <c r="R23" s="76"/>
      <c r="S23" s="291"/>
      <c r="T23" s="371"/>
      <c r="U23" s="372"/>
      <c r="V23" s="372"/>
      <c r="W23" s="373"/>
      <c r="X23" s="276"/>
    </row>
    <row r="24" spans="1:26" ht="20.25" customHeight="1" x14ac:dyDescent="0.25">
      <c r="B24" s="278"/>
      <c r="C24" s="289"/>
      <c r="D24" s="289"/>
      <c r="E24" s="289"/>
      <c r="F24" s="289"/>
      <c r="G24" s="289"/>
      <c r="H24" s="289"/>
      <c r="I24" s="289"/>
      <c r="J24" s="289"/>
      <c r="K24" s="289"/>
      <c r="L24" s="289"/>
      <c r="M24" s="280"/>
      <c r="O24" s="286"/>
      <c r="P24" s="287"/>
      <c r="Q24" s="288"/>
      <c r="R24" s="76"/>
      <c r="S24" s="335"/>
      <c r="T24" s="279"/>
      <c r="U24" s="279"/>
      <c r="V24" s="279"/>
      <c r="W24" s="279"/>
      <c r="X24" s="280"/>
    </row>
    <row r="25" spans="1:26" ht="30" customHeight="1" x14ac:dyDescent="0.25">
      <c r="A25" s="31"/>
      <c r="B25" s="31"/>
      <c r="K25" s="29"/>
      <c r="L25" s="32"/>
      <c r="M25" s="33"/>
      <c r="N25" s="33"/>
      <c r="P25" s="31"/>
      <c r="Q25" s="31"/>
      <c r="R25" s="77"/>
      <c r="S25" s="31"/>
      <c r="T25" s="31"/>
      <c r="U25" s="31"/>
      <c r="V25" s="31"/>
      <c r="W25" s="31"/>
      <c r="X25" s="31"/>
      <c r="Y25" s="33"/>
      <c r="Z25" s="31"/>
    </row>
    <row r="26" spans="1:26" ht="30" customHeight="1" x14ac:dyDescent="0.25">
      <c r="A26" s="31"/>
      <c r="B26" s="31"/>
      <c r="K26" s="29"/>
      <c r="L26" s="32"/>
      <c r="M26" s="33"/>
      <c r="N26" s="33"/>
      <c r="P26" s="31"/>
      <c r="Q26" s="31"/>
      <c r="R26" s="31"/>
      <c r="S26" s="31"/>
      <c r="T26" s="31"/>
      <c r="U26" s="31"/>
      <c r="V26" s="31"/>
      <c r="W26" s="31"/>
      <c r="X26" s="31"/>
      <c r="Y26" s="33"/>
      <c r="Z26" s="31"/>
    </row>
    <row r="27" spans="1:26" ht="11.45" customHeight="1" x14ac:dyDescent="0.25">
      <c r="A27" s="31"/>
      <c r="B27" s="31"/>
      <c r="K27" s="29"/>
      <c r="L27" s="32"/>
      <c r="M27" s="33"/>
      <c r="N27" s="33"/>
      <c r="P27" s="31"/>
      <c r="Q27" s="31"/>
      <c r="R27" s="31"/>
      <c r="S27" s="31"/>
      <c r="T27" s="31"/>
      <c r="U27" s="31"/>
      <c r="V27" s="31"/>
      <c r="W27" s="31"/>
      <c r="X27" s="31"/>
      <c r="Y27" s="33"/>
      <c r="Z27" s="31"/>
    </row>
    <row r="28" spans="1:26" ht="30" customHeight="1" x14ac:dyDescent="0.25">
      <c r="A28" s="31"/>
      <c r="B28" s="31"/>
      <c r="K28" s="29"/>
      <c r="L28" s="32"/>
      <c r="M28" s="33"/>
      <c r="N28" s="33"/>
      <c r="P28" s="31"/>
      <c r="Q28" s="31"/>
      <c r="R28" s="31"/>
      <c r="S28" s="31"/>
      <c r="T28" s="31"/>
      <c r="U28" s="31"/>
      <c r="V28" s="31"/>
      <c r="W28" s="31"/>
      <c r="X28" s="31"/>
      <c r="Y28" s="33"/>
      <c r="Z28" s="31"/>
    </row>
    <row r="29" spans="1:26" ht="30" customHeight="1" x14ac:dyDescent="0.25"/>
    <row r="30" spans="1:26" ht="30" customHeight="1" x14ac:dyDescent="0.25"/>
  </sheetData>
  <mergeCells count="28">
    <mergeCell ref="T10:W10"/>
    <mergeCell ref="J15:L15"/>
    <mergeCell ref="C2:X2"/>
    <mergeCell ref="C18:L22"/>
    <mergeCell ref="O16:Q16"/>
    <mergeCell ref="J7:L7"/>
    <mergeCell ref="T5:W5"/>
    <mergeCell ref="T6:V6"/>
    <mergeCell ref="B4:M4"/>
    <mergeCell ref="O4:Q4"/>
    <mergeCell ref="S4:X4"/>
    <mergeCell ref="T11:W23"/>
    <mergeCell ref="B1:X1"/>
    <mergeCell ref="O9:Q10"/>
    <mergeCell ref="O15:Q15"/>
    <mergeCell ref="O12:Q14"/>
    <mergeCell ref="J12:L12"/>
    <mergeCell ref="J13:L13"/>
    <mergeCell ref="J14:L14"/>
    <mergeCell ref="J8:L8"/>
    <mergeCell ref="O8:Q8"/>
    <mergeCell ref="J9:L9"/>
    <mergeCell ref="J10:L10"/>
    <mergeCell ref="J11:L11"/>
    <mergeCell ref="J5:L5"/>
    <mergeCell ref="O5:Q5"/>
    <mergeCell ref="J6:L6"/>
    <mergeCell ref="O6:Q7"/>
  </mergeCells>
  <conditionalFormatting sqref="P23:P24">
    <cfRule type="cellIs" dxfId="96" priority="3" operator="between">
      <formula>1.2001</formula>
      <formula>1.4</formula>
    </cfRule>
    <cfRule type="cellIs" dxfId="95" priority="4" operator="between">
      <formula>1.001</formula>
      <formula>1.2</formula>
    </cfRule>
    <cfRule type="cellIs" dxfId="94" priority="5" operator="between">
      <formula>0.8001</formula>
      <formula>1</formula>
    </cfRule>
    <cfRule type="cellIs" dxfId="93" priority="6"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6" r:id="rId4" name="Scroll Bar 16">
              <controlPr defaultSize="0" autoPict="0">
                <anchor moveWithCells="1">
                  <from>
                    <xdr:col>15</xdr:col>
                    <xdr:colOff>152400</xdr:colOff>
                    <xdr:row>16</xdr:row>
                    <xdr:rowOff>152400</xdr:rowOff>
                  </from>
                  <to>
                    <xdr:col>16</xdr:col>
                    <xdr:colOff>1581150</xdr:colOff>
                    <xdr:row>16</xdr:row>
                    <xdr:rowOff>333375</xdr:rowOff>
                  </to>
                </anchor>
              </controlPr>
            </control>
          </mc:Choice>
        </mc:AlternateContent>
        <mc:AlternateContent xmlns:mc="http://schemas.openxmlformats.org/markup-compatibility/2006">
          <mc:Choice Requires="x14">
            <control shapeId="40977" r:id="rId5" name="Scroll Bar 17">
              <controlPr defaultSize="0" autoPict="0">
                <anchor moveWithCells="1">
                  <from>
                    <xdr:col>15</xdr:col>
                    <xdr:colOff>152400</xdr:colOff>
                    <xdr:row>17</xdr:row>
                    <xdr:rowOff>76200</xdr:rowOff>
                  </from>
                  <to>
                    <xdr:col>16</xdr:col>
                    <xdr:colOff>1581150</xdr:colOff>
                    <xdr:row>17</xdr:row>
                    <xdr:rowOff>257175</xdr:rowOff>
                  </to>
                </anchor>
              </controlPr>
            </control>
          </mc:Choice>
        </mc:AlternateContent>
        <mc:AlternateContent xmlns:mc="http://schemas.openxmlformats.org/markup-compatibility/2006">
          <mc:Choice Requires="x14">
            <control shapeId="40978" r:id="rId6" name="Scroll Bar 18">
              <controlPr defaultSize="0" autoPict="0">
                <anchor moveWithCells="1">
                  <from>
                    <xdr:col>15</xdr:col>
                    <xdr:colOff>152400</xdr:colOff>
                    <xdr:row>18</xdr:row>
                    <xdr:rowOff>57150</xdr:rowOff>
                  </from>
                  <to>
                    <xdr:col>16</xdr:col>
                    <xdr:colOff>1581150</xdr:colOff>
                    <xdr:row>18</xdr:row>
                    <xdr:rowOff>238125</xdr:rowOff>
                  </to>
                </anchor>
              </controlPr>
            </control>
          </mc:Choice>
        </mc:AlternateContent>
        <mc:AlternateContent xmlns:mc="http://schemas.openxmlformats.org/markup-compatibility/2006">
          <mc:Choice Requires="x14">
            <control shapeId="40979" r:id="rId7" name="Scroll Bar 19">
              <controlPr defaultSize="0" autoPict="0">
                <anchor moveWithCells="1">
                  <from>
                    <xdr:col>15</xdr:col>
                    <xdr:colOff>152400</xdr:colOff>
                    <xdr:row>19</xdr:row>
                    <xdr:rowOff>38100</xdr:rowOff>
                  </from>
                  <to>
                    <xdr:col>16</xdr:col>
                    <xdr:colOff>1581150</xdr:colOff>
                    <xdr:row>19</xdr:row>
                    <xdr:rowOff>219075</xdr:rowOff>
                  </to>
                </anchor>
              </controlPr>
            </control>
          </mc:Choice>
        </mc:AlternateContent>
        <mc:AlternateContent xmlns:mc="http://schemas.openxmlformats.org/markup-compatibility/2006">
          <mc:Choice Requires="x14">
            <control shapeId="40980" r:id="rId8" name="Scroll Bar 20">
              <controlPr defaultSize="0" autoPict="0">
                <anchor moveWithCells="1">
                  <from>
                    <xdr:col>15</xdr:col>
                    <xdr:colOff>152400</xdr:colOff>
                    <xdr:row>20</xdr:row>
                    <xdr:rowOff>57150</xdr:rowOff>
                  </from>
                  <to>
                    <xdr:col>16</xdr:col>
                    <xdr:colOff>1581150</xdr:colOff>
                    <xdr:row>20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theme="4" tint="-0.249977111117893"/>
    <pageSetUpPr fitToPage="1"/>
  </sheetPr>
  <dimension ref="A1:AA36"/>
  <sheetViews>
    <sheetView zoomScale="80" zoomScaleNormal="80" zoomScaleSheetLayoutView="40" zoomScalePageLayoutView="70" workbookViewId="0">
      <selection activeCell="S17" sqref="S17"/>
    </sheetView>
  </sheetViews>
  <sheetFormatPr baseColWidth="10" defaultColWidth="11.5703125" defaultRowHeight="15" x14ac:dyDescent="0.25"/>
  <cols>
    <col min="1" max="1" width="3" style="39" customWidth="1"/>
    <col min="2" max="2" width="2.42578125" style="39" customWidth="1"/>
    <col min="3" max="3" width="55.85546875" style="41" customWidth="1"/>
    <col min="4" max="4" width="2.85546875" style="41" customWidth="1"/>
    <col min="5" max="8" width="4.5703125" style="41" customWidth="1"/>
    <col min="9" max="9" width="6.42578125" style="41" customWidth="1"/>
    <col min="10" max="11" width="3.85546875" style="41" customWidth="1"/>
    <col min="12" max="12" width="23.42578125" style="41" customWidth="1"/>
    <col min="13" max="13" width="2.140625" style="39" customWidth="1"/>
    <col min="14" max="14" width="2.140625" style="42" customWidth="1"/>
    <col min="15" max="15" width="24.7109375" style="43" customWidth="1"/>
    <col min="16" max="16" width="4.42578125" style="43" customWidth="1"/>
    <col min="17" max="17" width="30.5703125" style="43" customWidth="1"/>
    <col min="18" max="18" width="3.140625" style="39" customWidth="1"/>
    <col min="19" max="19" width="2.140625" style="39" customWidth="1"/>
    <col min="20" max="21" width="10.42578125" style="39" customWidth="1"/>
    <col min="22" max="22" width="11.5703125" style="39" customWidth="1"/>
    <col min="23" max="23" width="10.42578125" style="39" customWidth="1"/>
    <col min="24" max="24" width="2.42578125" style="39" customWidth="1"/>
    <col min="25" max="16384" width="11.5703125" style="39"/>
  </cols>
  <sheetData>
    <row r="1" spans="2:24" ht="36.6" customHeight="1" x14ac:dyDescent="0.25">
      <c r="B1" s="346" t="s">
        <v>249</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305" t="s">
        <v>250</v>
      </c>
      <c r="D2" s="306"/>
      <c r="E2" s="306"/>
      <c r="F2" s="306"/>
      <c r="G2" s="306"/>
      <c r="H2" s="306"/>
      <c r="I2" s="306"/>
      <c r="J2" s="306"/>
      <c r="K2" s="306"/>
      <c r="L2" s="306"/>
      <c r="M2" s="306"/>
      <c r="N2" s="306"/>
      <c r="O2" s="306"/>
      <c r="P2" s="306"/>
      <c r="Q2" s="306"/>
      <c r="R2" s="306"/>
      <c r="S2" s="306"/>
      <c r="T2" s="306"/>
      <c r="U2" s="306"/>
      <c r="V2" s="306"/>
      <c r="W2" s="306"/>
      <c r="X2" s="307"/>
    </row>
    <row r="3" spans="2:24" ht="12.6" customHeight="1" x14ac:dyDescent="0.25">
      <c r="C3" s="47"/>
      <c r="D3" s="47"/>
      <c r="E3" s="47"/>
      <c r="F3" s="47"/>
      <c r="G3" s="47"/>
      <c r="H3" s="47"/>
      <c r="I3" s="47"/>
      <c r="J3" s="47"/>
      <c r="K3" s="47"/>
      <c r="L3" s="47"/>
      <c r="M3" s="47"/>
      <c r="N3" s="47"/>
      <c r="O3" s="47"/>
      <c r="P3" s="47"/>
      <c r="Q3" s="47"/>
      <c r="R3" s="44"/>
      <c r="S3" s="44"/>
      <c r="T3" s="43"/>
      <c r="U3" s="43"/>
      <c r="V3" s="43"/>
      <c r="W3" s="43"/>
    </row>
    <row r="4" spans="2:24" ht="28.7" customHeight="1" x14ac:dyDescent="0.35">
      <c r="B4" s="393" t="s">
        <v>5</v>
      </c>
      <c r="C4" s="394"/>
      <c r="D4" s="394"/>
      <c r="E4" s="394"/>
      <c r="F4" s="394"/>
      <c r="G4" s="394"/>
      <c r="H4" s="394"/>
      <c r="I4" s="394"/>
      <c r="J4" s="394"/>
      <c r="K4" s="394"/>
      <c r="L4" s="394"/>
      <c r="M4" s="395"/>
      <c r="N4" s="45"/>
      <c r="O4" s="393" t="s">
        <v>1</v>
      </c>
      <c r="P4" s="394"/>
      <c r="Q4" s="395"/>
      <c r="R4" s="46"/>
      <c r="S4" s="386" t="s">
        <v>17</v>
      </c>
      <c r="T4" s="387"/>
      <c r="U4" s="387"/>
      <c r="V4" s="387"/>
      <c r="W4" s="387"/>
      <c r="X4" s="388"/>
    </row>
    <row r="5" spans="2:24" ht="50.1" customHeight="1" x14ac:dyDescent="0.25">
      <c r="B5" s="275"/>
      <c r="C5" s="28" t="s">
        <v>400</v>
      </c>
      <c r="D5" s="173"/>
      <c r="E5" s="78" t="s">
        <v>10</v>
      </c>
      <c r="F5" s="78" t="s">
        <v>11</v>
      </c>
      <c r="G5" s="78" t="s">
        <v>12</v>
      </c>
      <c r="H5" s="78" t="s">
        <v>8</v>
      </c>
      <c r="I5" s="174"/>
      <c r="J5" s="350" t="s">
        <v>403</v>
      </c>
      <c r="K5" s="350"/>
      <c r="L5" s="350"/>
      <c r="M5" s="297"/>
      <c r="N5" s="40"/>
      <c r="O5" s="359" t="s">
        <v>387</v>
      </c>
      <c r="P5" s="355"/>
      <c r="Q5" s="360"/>
      <c r="S5" s="275"/>
      <c r="T5" s="392" t="s">
        <v>396</v>
      </c>
      <c r="U5" s="392"/>
      <c r="V5" s="392"/>
      <c r="W5" s="392"/>
      <c r="X5" s="276"/>
    </row>
    <row r="6" spans="2:24" ht="50.1" customHeight="1" x14ac:dyDescent="0.25">
      <c r="B6" s="275"/>
      <c r="C6" s="189" t="s">
        <v>410</v>
      </c>
      <c r="D6" s="175"/>
      <c r="E6" s="176"/>
      <c r="F6" s="176"/>
      <c r="G6" s="177"/>
      <c r="H6" s="176"/>
      <c r="I6" s="165"/>
      <c r="J6" s="356"/>
      <c r="K6" s="357"/>
      <c r="L6" s="358"/>
      <c r="M6" s="276"/>
      <c r="N6" s="40"/>
      <c r="O6" s="361" t="s">
        <v>411</v>
      </c>
      <c r="P6" s="362"/>
      <c r="Q6" s="363"/>
      <c r="S6" s="275"/>
      <c r="T6" s="389" t="s">
        <v>18</v>
      </c>
      <c r="U6" s="390"/>
      <c r="V6" s="391"/>
      <c r="W6" s="255">
        <v>4</v>
      </c>
      <c r="X6" s="276"/>
    </row>
    <row r="7" spans="2:24" ht="50.1" customHeight="1" x14ac:dyDescent="0.25">
      <c r="B7" s="275"/>
      <c r="C7" s="189" t="s">
        <v>521</v>
      </c>
      <c r="D7" s="175"/>
      <c r="E7" s="176"/>
      <c r="F7" s="177"/>
      <c r="G7" s="176"/>
      <c r="H7" s="176"/>
      <c r="I7" s="166"/>
      <c r="J7" s="352"/>
      <c r="K7" s="353"/>
      <c r="L7" s="354"/>
      <c r="M7" s="277"/>
      <c r="N7" s="40"/>
      <c r="O7" s="361"/>
      <c r="P7" s="362"/>
      <c r="Q7" s="363"/>
      <c r="S7" s="275"/>
      <c r="T7" s="170"/>
      <c r="U7" s="170"/>
      <c r="V7" s="170"/>
      <c r="W7" s="170"/>
      <c r="X7" s="276"/>
    </row>
    <row r="8" spans="2:24" ht="50.1" customHeight="1" x14ac:dyDescent="0.25">
      <c r="B8" s="275"/>
      <c r="C8" s="189" t="s">
        <v>231</v>
      </c>
      <c r="D8" s="175"/>
      <c r="E8" s="176"/>
      <c r="F8" s="176"/>
      <c r="G8" s="176"/>
      <c r="H8" s="177"/>
      <c r="I8" s="166"/>
      <c r="J8" s="352"/>
      <c r="K8" s="353"/>
      <c r="L8" s="354"/>
      <c r="M8" s="277"/>
      <c r="N8" s="40"/>
      <c r="O8" s="359" t="s">
        <v>398</v>
      </c>
      <c r="P8" s="355"/>
      <c r="Q8" s="360"/>
      <c r="S8" s="275"/>
      <c r="T8" s="182">
        <v>1</v>
      </c>
      <c r="U8" s="183">
        <v>2</v>
      </c>
      <c r="V8" s="184">
        <v>3</v>
      </c>
      <c r="W8" s="185">
        <v>4</v>
      </c>
      <c r="X8" s="276"/>
    </row>
    <row r="9" spans="2:24" ht="50.1" customHeight="1" x14ac:dyDescent="0.25">
      <c r="B9" s="275"/>
      <c r="C9" s="189" t="s">
        <v>232</v>
      </c>
      <c r="D9" s="175"/>
      <c r="E9" s="176"/>
      <c r="F9" s="176"/>
      <c r="G9" s="176"/>
      <c r="H9" s="176"/>
      <c r="I9" s="166"/>
      <c r="J9" s="352"/>
      <c r="K9" s="353"/>
      <c r="L9" s="354"/>
      <c r="M9" s="277"/>
      <c r="N9" s="40"/>
      <c r="O9" s="361" t="s">
        <v>475</v>
      </c>
      <c r="P9" s="362"/>
      <c r="Q9" s="363"/>
      <c r="S9" s="275"/>
      <c r="T9" s="27"/>
      <c r="U9" s="27"/>
      <c r="V9" s="27"/>
      <c r="W9" s="170"/>
      <c r="X9" s="276"/>
    </row>
    <row r="10" spans="2:24" ht="50.1" customHeight="1" x14ac:dyDescent="0.25">
      <c r="B10" s="275"/>
      <c r="C10" s="189" t="s">
        <v>522</v>
      </c>
      <c r="D10" s="175"/>
      <c r="E10" s="176"/>
      <c r="F10" s="176"/>
      <c r="G10" s="176"/>
      <c r="H10" s="176"/>
      <c r="I10" s="165"/>
      <c r="J10" s="352"/>
      <c r="K10" s="353"/>
      <c r="L10" s="354"/>
      <c r="M10" s="277"/>
      <c r="N10" s="40"/>
      <c r="O10" s="361"/>
      <c r="P10" s="362"/>
      <c r="Q10" s="363"/>
      <c r="S10" s="275"/>
      <c r="T10" s="364" t="s">
        <v>397</v>
      </c>
      <c r="U10" s="364"/>
      <c r="V10" s="364"/>
      <c r="W10" s="364"/>
      <c r="X10" s="276"/>
    </row>
    <row r="11" spans="2:24" ht="65.25" customHeight="1" x14ac:dyDescent="0.25">
      <c r="B11" s="275"/>
      <c r="C11" s="189" t="s">
        <v>523</v>
      </c>
      <c r="D11" s="175"/>
      <c r="E11" s="176"/>
      <c r="F11" s="176"/>
      <c r="G11" s="176"/>
      <c r="H11" s="176"/>
      <c r="I11" s="166"/>
      <c r="J11" s="352"/>
      <c r="K11" s="353"/>
      <c r="L11" s="354"/>
      <c r="M11" s="277"/>
      <c r="N11" s="40"/>
      <c r="O11" s="361"/>
      <c r="P11" s="362"/>
      <c r="Q11" s="363"/>
      <c r="S11" s="275"/>
      <c r="T11" s="365"/>
      <c r="U11" s="366"/>
      <c r="V11" s="366"/>
      <c r="W11" s="367"/>
      <c r="X11" s="276"/>
    </row>
    <row r="12" spans="2:24" ht="50.1" customHeight="1" x14ac:dyDescent="0.25">
      <c r="B12" s="275"/>
      <c r="C12" s="189" t="s">
        <v>524</v>
      </c>
      <c r="D12" s="175"/>
      <c r="E12" s="176"/>
      <c r="F12" s="176"/>
      <c r="G12" s="176"/>
      <c r="H12" s="176"/>
      <c r="I12" s="166"/>
      <c r="J12" s="352"/>
      <c r="K12" s="353"/>
      <c r="L12" s="354"/>
      <c r="M12" s="277"/>
      <c r="N12" s="40"/>
      <c r="O12" s="402"/>
      <c r="P12" s="403"/>
      <c r="Q12" s="404"/>
      <c r="S12" s="275"/>
      <c r="T12" s="368"/>
      <c r="U12" s="369"/>
      <c r="V12" s="369"/>
      <c r="W12" s="370"/>
      <c r="X12" s="276"/>
    </row>
    <row r="13" spans="2:24" ht="47.25" customHeight="1" x14ac:dyDescent="0.25">
      <c r="B13" s="275"/>
      <c r="C13" s="189" t="s">
        <v>449</v>
      </c>
      <c r="D13" s="175"/>
      <c r="E13" s="176"/>
      <c r="F13" s="176"/>
      <c r="G13" s="176"/>
      <c r="H13" s="176"/>
      <c r="I13" s="166"/>
      <c r="J13" s="352"/>
      <c r="K13" s="353"/>
      <c r="L13" s="354"/>
      <c r="M13" s="277"/>
      <c r="N13" s="40"/>
      <c r="O13" s="301" t="s">
        <v>394</v>
      </c>
      <c r="P13" s="302"/>
      <c r="Q13" s="303"/>
      <c r="S13" s="275"/>
      <c r="T13" s="368"/>
      <c r="U13" s="369"/>
      <c r="V13" s="369"/>
      <c r="W13" s="370"/>
      <c r="X13" s="276"/>
    </row>
    <row r="14" spans="2:24" ht="51.75" customHeight="1" x14ac:dyDescent="0.25">
      <c r="B14" s="275"/>
      <c r="C14" s="189" t="s">
        <v>525</v>
      </c>
      <c r="D14" s="175"/>
      <c r="E14" s="176"/>
      <c r="F14" s="176"/>
      <c r="G14" s="176"/>
      <c r="H14" s="176"/>
      <c r="I14" s="166"/>
      <c r="J14" s="352"/>
      <c r="K14" s="353"/>
      <c r="L14" s="354"/>
      <c r="M14" s="277"/>
      <c r="N14" s="40"/>
      <c r="O14" s="402" t="s">
        <v>9</v>
      </c>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40"/>
      <c r="O15" s="349" t="s">
        <v>393</v>
      </c>
      <c r="P15" s="350"/>
      <c r="Q15" s="351"/>
      <c r="R15" s="26"/>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40"/>
      <c r="O16" s="383" t="s">
        <v>234</v>
      </c>
      <c r="P16" s="384"/>
      <c r="Q16" s="385"/>
      <c r="R16" s="26"/>
      <c r="S16" s="275"/>
      <c r="T16" s="368"/>
      <c r="U16" s="369"/>
      <c r="V16" s="369"/>
      <c r="W16" s="370"/>
      <c r="X16" s="276"/>
    </row>
    <row r="17" spans="1:27" ht="30.75" customHeight="1" x14ac:dyDescent="0.25">
      <c r="B17" s="275"/>
      <c r="C17" s="28" t="s">
        <v>402</v>
      </c>
      <c r="D17" s="28"/>
      <c r="E17" s="28"/>
      <c r="F17" s="28"/>
      <c r="G17" s="167"/>
      <c r="H17" s="167"/>
      <c r="I17" s="167"/>
      <c r="J17" s="168"/>
      <c r="K17" s="168"/>
      <c r="L17" s="168"/>
      <c r="M17" s="277"/>
      <c r="N17" s="40"/>
      <c r="O17" s="281" t="s">
        <v>80</v>
      </c>
      <c r="P17" s="23"/>
      <c r="Q17" s="282"/>
      <c r="R17" s="333">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40"/>
      <c r="O18" s="281" t="s">
        <v>81</v>
      </c>
      <c r="P18" s="23"/>
      <c r="Q18" s="282"/>
      <c r="R18" s="333">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40"/>
      <c r="O19" s="281" t="s">
        <v>82</v>
      </c>
      <c r="P19" s="23"/>
      <c r="Q19" s="282"/>
      <c r="R19" s="49">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40"/>
      <c r="O20" s="281" t="s">
        <v>83</v>
      </c>
      <c r="P20" s="23"/>
      <c r="Q20" s="282"/>
      <c r="R20" s="49">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223</v>
      </c>
      <c r="P21" s="24"/>
      <c r="Q21" s="276"/>
      <c r="R21" s="49">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49"/>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48"/>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48"/>
      <c r="S24" s="335"/>
      <c r="T24" s="279"/>
      <c r="U24" s="279"/>
      <c r="V24" s="279"/>
      <c r="W24" s="279"/>
      <c r="X24" s="280"/>
    </row>
    <row r="25" spans="1:27" s="61" customFormat="1" ht="20.25" customHeight="1" x14ac:dyDescent="0.25">
      <c r="B25" s="64"/>
      <c r="C25" s="70"/>
      <c r="D25" s="70"/>
      <c r="E25" s="70"/>
      <c r="F25" s="70"/>
      <c r="G25" s="70"/>
      <c r="H25" s="70"/>
      <c r="I25" s="70"/>
      <c r="J25" s="70"/>
      <c r="K25" s="70"/>
      <c r="L25" s="70"/>
      <c r="M25" s="64"/>
      <c r="N25" s="64"/>
      <c r="O25" s="23"/>
      <c r="P25" s="73"/>
      <c r="Q25" s="71"/>
      <c r="R25" s="71"/>
      <c r="S25" s="71"/>
      <c r="T25" s="71"/>
      <c r="U25" s="64"/>
      <c r="V25" s="74"/>
      <c r="W25" s="64"/>
      <c r="X25" s="64"/>
      <c r="Y25" s="64"/>
      <c r="Z25" s="64"/>
    </row>
    <row r="26" spans="1:27" s="61" customFormat="1" ht="20.25" customHeight="1" x14ac:dyDescent="0.25">
      <c r="B26" s="64"/>
      <c r="C26" s="70"/>
      <c r="D26" s="70"/>
      <c r="E26" s="70"/>
      <c r="F26" s="70"/>
      <c r="G26" s="70"/>
      <c r="H26" s="70"/>
      <c r="I26" s="70"/>
      <c r="J26" s="70"/>
      <c r="K26" s="70"/>
      <c r="L26" s="70"/>
      <c r="M26" s="64"/>
      <c r="N26" s="64"/>
      <c r="O26" s="23"/>
      <c r="P26" s="73"/>
      <c r="Q26" s="71"/>
      <c r="R26" s="71"/>
      <c r="S26" s="71"/>
      <c r="T26" s="71"/>
      <c r="U26" s="64"/>
      <c r="V26" s="74"/>
      <c r="W26" s="64"/>
      <c r="X26" s="64"/>
      <c r="Y26" s="64"/>
      <c r="Z26" s="64"/>
    </row>
    <row r="27" spans="1:27" s="61" customFormat="1" ht="20.25" customHeight="1" x14ac:dyDescent="0.25">
      <c r="B27" s="64"/>
      <c r="C27" s="70"/>
      <c r="D27" s="70"/>
      <c r="E27" s="70"/>
      <c r="F27" s="70"/>
      <c r="G27" s="70"/>
      <c r="H27" s="70"/>
      <c r="I27" s="70"/>
      <c r="J27" s="70"/>
      <c r="K27" s="70"/>
      <c r="L27" s="70"/>
      <c r="M27" s="64"/>
      <c r="N27" s="64"/>
      <c r="O27" s="23"/>
      <c r="P27" s="73"/>
      <c r="Q27" s="71"/>
      <c r="R27" s="71"/>
      <c r="S27" s="71"/>
      <c r="T27" s="71"/>
      <c r="U27" s="64"/>
      <c r="V27" s="74"/>
      <c r="W27" s="64"/>
      <c r="X27" s="64"/>
      <c r="Y27" s="64"/>
      <c r="Z27" s="64"/>
    </row>
    <row r="28" spans="1:27" s="61" customFormat="1" ht="20.25" customHeight="1" x14ac:dyDescent="0.25">
      <c r="B28" s="64"/>
      <c r="C28" s="70"/>
      <c r="D28" s="70"/>
      <c r="E28" s="70"/>
      <c r="F28" s="70"/>
      <c r="G28" s="70"/>
      <c r="H28" s="70"/>
      <c r="I28" s="70"/>
      <c r="J28" s="70"/>
      <c r="K28" s="70"/>
      <c r="L28" s="70"/>
      <c r="M28" s="64"/>
      <c r="N28" s="64"/>
      <c r="O28" s="23"/>
      <c r="P28" s="73"/>
      <c r="Q28" s="71"/>
      <c r="R28" s="71"/>
      <c r="S28" s="71"/>
      <c r="T28" s="71"/>
      <c r="U28" s="64"/>
      <c r="V28" s="74"/>
      <c r="W28" s="64"/>
      <c r="X28" s="64"/>
      <c r="Y28" s="64"/>
      <c r="Z28" s="64"/>
    </row>
    <row r="29" spans="1:27" s="61" customFormat="1" ht="20.25" customHeight="1" x14ac:dyDescent="0.25">
      <c r="B29" s="64"/>
      <c r="C29" s="70"/>
      <c r="D29" s="70"/>
      <c r="E29" s="70"/>
      <c r="F29" s="70"/>
      <c r="G29" s="70"/>
      <c r="H29" s="70"/>
      <c r="I29" s="70"/>
      <c r="J29" s="70"/>
      <c r="K29" s="70"/>
      <c r="L29" s="70"/>
      <c r="M29" s="64"/>
      <c r="N29" s="64"/>
      <c r="O29" s="23"/>
      <c r="P29" s="73"/>
      <c r="Q29" s="71"/>
      <c r="R29" s="71"/>
      <c r="S29" s="71"/>
      <c r="T29" s="71"/>
      <c r="U29" s="64"/>
      <c r="V29" s="74"/>
      <c r="W29" s="64"/>
      <c r="X29" s="64"/>
      <c r="Y29" s="64"/>
      <c r="Z29" s="64"/>
    </row>
    <row r="30" spans="1:27" s="61" customFormat="1" ht="20.25" customHeight="1" x14ac:dyDescent="0.25">
      <c r="B30" s="64"/>
      <c r="C30" s="70"/>
      <c r="D30" s="70"/>
      <c r="E30" s="70"/>
      <c r="F30" s="70"/>
      <c r="G30" s="70"/>
      <c r="H30" s="70"/>
      <c r="I30" s="70"/>
      <c r="J30" s="70"/>
      <c r="K30" s="70"/>
      <c r="L30" s="70"/>
      <c r="M30" s="64"/>
      <c r="N30" s="64"/>
      <c r="O30" s="23"/>
      <c r="P30" s="73"/>
      <c r="Q30" s="71"/>
      <c r="R30" s="71"/>
      <c r="S30" s="71"/>
      <c r="T30" s="71"/>
      <c r="U30" s="64"/>
      <c r="V30" s="74"/>
      <c r="W30" s="64"/>
      <c r="X30" s="64"/>
      <c r="Y30" s="64"/>
      <c r="Z30" s="64"/>
    </row>
    <row r="31" spans="1:27" ht="30" customHeight="1" x14ac:dyDescent="0.25">
      <c r="A31" s="41"/>
      <c r="B31" s="41"/>
      <c r="K31" s="39"/>
      <c r="L31" s="42"/>
      <c r="M31" s="43"/>
      <c r="N31" s="43"/>
      <c r="P31" s="41"/>
      <c r="Q31" s="41"/>
      <c r="R31" s="41"/>
      <c r="S31" s="41"/>
      <c r="T31" s="41"/>
      <c r="U31" s="41"/>
      <c r="V31" s="41"/>
      <c r="W31" s="41"/>
      <c r="X31" s="41"/>
      <c r="Y31" s="43"/>
      <c r="Z31" s="43"/>
      <c r="AA31" s="41"/>
    </row>
    <row r="32" spans="1:27" ht="30" customHeight="1" x14ac:dyDescent="0.25">
      <c r="A32" s="41"/>
      <c r="B32" s="41"/>
      <c r="K32" s="39"/>
      <c r="L32" s="42"/>
      <c r="M32" s="43"/>
      <c r="N32" s="43"/>
      <c r="P32" s="41"/>
      <c r="Q32" s="41"/>
      <c r="R32" s="41"/>
      <c r="S32" s="41"/>
      <c r="T32" s="41"/>
      <c r="U32" s="41"/>
      <c r="V32" s="41"/>
      <c r="W32" s="41"/>
      <c r="X32" s="41"/>
      <c r="Y32" s="43"/>
      <c r="Z32" s="43"/>
      <c r="AA32" s="41"/>
    </row>
    <row r="33" spans="1:27" ht="11.45" customHeight="1" x14ac:dyDescent="0.25">
      <c r="A33" s="41"/>
      <c r="B33" s="41"/>
      <c r="K33" s="39"/>
      <c r="L33" s="42"/>
      <c r="M33" s="43"/>
      <c r="N33" s="43"/>
      <c r="P33" s="41"/>
      <c r="Q33" s="41"/>
      <c r="R33" s="41"/>
      <c r="S33" s="41"/>
      <c r="T33" s="41"/>
      <c r="U33" s="41"/>
      <c r="V33" s="41"/>
      <c r="W33" s="41"/>
      <c r="X33" s="41"/>
      <c r="Y33" s="43"/>
      <c r="Z33" s="43"/>
      <c r="AA33" s="41"/>
    </row>
    <row r="34" spans="1:27" ht="30" customHeight="1" x14ac:dyDescent="0.25">
      <c r="A34" s="41"/>
      <c r="B34" s="41"/>
      <c r="K34" s="39"/>
      <c r="L34" s="42"/>
      <c r="M34" s="43"/>
      <c r="N34" s="43"/>
      <c r="P34" s="41"/>
      <c r="Q34" s="41"/>
      <c r="R34" s="41"/>
      <c r="S34" s="41"/>
      <c r="T34" s="41"/>
      <c r="U34" s="41"/>
      <c r="V34" s="41"/>
      <c r="W34" s="41"/>
      <c r="X34" s="41"/>
      <c r="Y34" s="43"/>
      <c r="Z34" s="43"/>
      <c r="AA34" s="41"/>
    </row>
    <row r="35" spans="1:27" ht="30" customHeight="1" x14ac:dyDescent="0.25"/>
    <row r="36" spans="1:27" ht="30" customHeight="1" x14ac:dyDescent="0.25"/>
  </sheetData>
  <mergeCells count="27">
    <mergeCell ref="B1:X1"/>
    <mergeCell ref="J15:L15"/>
    <mergeCell ref="J12:L12"/>
    <mergeCell ref="J13:L13"/>
    <mergeCell ref="J14:L14"/>
    <mergeCell ref="O15:Q15"/>
    <mergeCell ref="O9:Q12"/>
    <mergeCell ref="O14:Q14"/>
    <mergeCell ref="J8:L8"/>
    <mergeCell ref="O8:Q8"/>
    <mergeCell ref="J9:L9"/>
    <mergeCell ref="J10:L10"/>
    <mergeCell ref="J11:L11"/>
    <mergeCell ref="J5:L5"/>
    <mergeCell ref="O5:Q5"/>
    <mergeCell ref="J6:L6"/>
    <mergeCell ref="O6:Q7"/>
    <mergeCell ref="J7:L7"/>
    <mergeCell ref="B4:M4"/>
    <mergeCell ref="O4:Q4"/>
    <mergeCell ref="C18:L22"/>
    <mergeCell ref="O16:Q16"/>
    <mergeCell ref="S4:X4"/>
    <mergeCell ref="T5:W5"/>
    <mergeCell ref="T6:V6"/>
    <mergeCell ref="T10:W10"/>
    <mergeCell ref="T11:W23"/>
  </mergeCells>
  <conditionalFormatting sqref="P23:P30">
    <cfRule type="cellIs" dxfId="92" priority="5" operator="between">
      <formula>1.2001</formula>
      <formula>1.4</formula>
    </cfRule>
    <cfRule type="cellIs" dxfId="91" priority="6" operator="between">
      <formula>1.001</formula>
      <formula>1.2</formula>
    </cfRule>
    <cfRule type="cellIs" dxfId="90" priority="7" operator="between">
      <formula>0.8001</formula>
      <formula>1</formula>
    </cfRule>
    <cfRule type="cellIs" dxfId="89" priority="8"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disablePrompts="1"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95" r:id="rId4" name="Scroll Bar 11">
              <controlPr defaultSize="0" autoPict="0">
                <anchor moveWithCells="1">
                  <from>
                    <xdr:col>15</xdr:col>
                    <xdr:colOff>161925</xdr:colOff>
                    <xdr:row>16</xdr:row>
                    <xdr:rowOff>85725</xdr:rowOff>
                  </from>
                  <to>
                    <xdr:col>16</xdr:col>
                    <xdr:colOff>1752600</xdr:colOff>
                    <xdr:row>16</xdr:row>
                    <xdr:rowOff>257175</xdr:rowOff>
                  </to>
                </anchor>
              </controlPr>
            </control>
          </mc:Choice>
        </mc:AlternateContent>
        <mc:AlternateContent xmlns:mc="http://schemas.openxmlformats.org/markup-compatibility/2006">
          <mc:Choice Requires="x14">
            <control shapeId="41996" r:id="rId5" name="Scroll Bar 12">
              <controlPr defaultSize="0" autoPict="0">
                <anchor moveWithCells="1">
                  <from>
                    <xdr:col>15</xdr:col>
                    <xdr:colOff>161925</xdr:colOff>
                    <xdr:row>17</xdr:row>
                    <xdr:rowOff>28575</xdr:rowOff>
                  </from>
                  <to>
                    <xdr:col>16</xdr:col>
                    <xdr:colOff>1752600</xdr:colOff>
                    <xdr:row>17</xdr:row>
                    <xdr:rowOff>200025</xdr:rowOff>
                  </to>
                </anchor>
              </controlPr>
            </control>
          </mc:Choice>
        </mc:AlternateContent>
        <mc:AlternateContent xmlns:mc="http://schemas.openxmlformats.org/markup-compatibility/2006">
          <mc:Choice Requires="x14">
            <control shapeId="41997" r:id="rId6" name="Scroll Bar 13">
              <controlPr defaultSize="0" autoPict="0">
                <anchor moveWithCells="1">
                  <from>
                    <xdr:col>15</xdr:col>
                    <xdr:colOff>161925</xdr:colOff>
                    <xdr:row>18</xdr:row>
                    <xdr:rowOff>28575</xdr:rowOff>
                  </from>
                  <to>
                    <xdr:col>16</xdr:col>
                    <xdr:colOff>1752600</xdr:colOff>
                    <xdr:row>18</xdr:row>
                    <xdr:rowOff>209550</xdr:rowOff>
                  </to>
                </anchor>
              </controlPr>
            </control>
          </mc:Choice>
        </mc:AlternateContent>
        <mc:AlternateContent xmlns:mc="http://schemas.openxmlformats.org/markup-compatibility/2006">
          <mc:Choice Requires="x14">
            <control shapeId="41998" r:id="rId7" name="Scroll Bar 14">
              <controlPr defaultSize="0" autoPict="0">
                <anchor moveWithCells="1">
                  <from>
                    <xdr:col>15</xdr:col>
                    <xdr:colOff>161925</xdr:colOff>
                    <xdr:row>19</xdr:row>
                    <xdr:rowOff>38100</xdr:rowOff>
                  </from>
                  <to>
                    <xdr:col>16</xdr:col>
                    <xdr:colOff>1752600</xdr:colOff>
                    <xdr:row>19</xdr:row>
                    <xdr:rowOff>219075</xdr:rowOff>
                  </to>
                </anchor>
              </controlPr>
            </control>
          </mc:Choice>
        </mc:AlternateContent>
        <mc:AlternateContent xmlns:mc="http://schemas.openxmlformats.org/markup-compatibility/2006">
          <mc:Choice Requires="x14">
            <control shapeId="41999" r:id="rId8" name="Scroll Bar 15">
              <controlPr defaultSize="0" autoPict="0">
                <anchor moveWithCells="1">
                  <from>
                    <xdr:col>15</xdr:col>
                    <xdr:colOff>161925</xdr:colOff>
                    <xdr:row>20</xdr:row>
                    <xdr:rowOff>38100</xdr:rowOff>
                  </from>
                  <to>
                    <xdr:col>16</xdr:col>
                    <xdr:colOff>1752600</xdr:colOff>
                    <xdr:row>20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theme="4" tint="-0.249977111117893"/>
    <pageSetUpPr fitToPage="1"/>
  </sheetPr>
  <dimension ref="A1:AA31"/>
  <sheetViews>
    <sheetView zoomScale="80" zoomScaleNormal="80" zoomScaleSheetLayoutView="40" zoomScalePageLayoutView="60" workbookViewId="0">
      <selection activeCell="C11" sqref="C11"/>
    </sheetView>
  </sheetViews>
  <sheetFormatPr baseColWidth="10" defaultColWidth="11.5703125" defaultRowHeight="15" x14ac:dyDescent="0.25"/>
  <cols>
    <col min="1" max="1" width="3" style="50" customWidth="1"/>
    <col min="2" max="2" width="2.42578125" style="50" customWidth="1"/>
    <col min="3" max="3" width="55.42578125" style="52" customWidth="1"/>
    <col min="4" max="8" width="4" style="52" customWidth="1"/>
    <col min="9" max="9" width="6.42578125" style="52" customWidth="1"/>
    <col min="10" max="11" width="3.85546875" style="52" customWidth="1"/>
    <col min="12" max="12" width="23.42578125" style="52" customWidth="1"/>
    <col min="13" max="13" width="2.140625" style="50" customWidth="1"/>
    <col min="14" max="14" width="2.140625" style="53" customWidth="1"/>
    <col min="15" max="15" width="24.7109375" style="54" customWidth="1"/>
    <col min="16" max="16" width="4.42578125" style="54" customWidth="1"/>
    <col min="17" max="17" width="29.42578125" style="54" customWidth="1"/>
    <col min="18" max="18" width="5.7109375" style="50" customWidth="1"/>
    <col min="19" max="19" width="2.140625" style="50" customWidth="1"/>
    <col min="20" max="21" width="10.42578125" style="50" customWidth="1"/>
    <col min="22" max="22" width="11.42578125" style="50" customWidth="1"/>
    <col min="23" max="23" width="10.42578125" style="50" customWidth="1"/>
    <col min="24" max="24" width="2.42578125" style="50" customWidth="1"/>
    <col min="25" max="16384" width="11.5703125" style="50"/>
  </cols>
  <sheetData>
    <row r="1" spans="2:24" ht="36.6" customHeight="1" x14ac:dyDescent="0.25">
      <c r="B1" s="346" t="s">
        <v>251</v>
      </c>
      <c r="C1" s="347"/>
      <c r="D1" s="347"/>
      <c r="E1" s="347"/>
      <c r="F1" s="347"/>
      <c r="G1" s="347"/>
      <c r="H1" s="347"/>
      <c r="I1" s="347"/>
      <c r="J1" s="347"/>
      <c r="K1" s="347"/>
      <c r="L1" s="347"/>
      <c r="M1" s="347"/>
      <c r="N1" s="347"/>
      <c r="O1" s="347"/>
      <c r="P1" s="347"/>
      <c r="Q1" s="347"/>
      <c r="R1" s="347"/>
      <c r="S1" s="347"/>
      <c r="T1" s="347"/>
      <c r="U1" s="347"/>
      <c r="V1" s="347"/>
      <c r="W1" s="347"/>
      <c r="X1" s="348"/>
    </row>
    <row r="2" spans="2:24" ht="29.25" customHeight="1" x14ac:dyDescent="0.25">
      <c r="B2" s="296"/>
      <c r="C2" s="408" t="s">
        <v>252</v>
      </c>
      <c r="D2" s="408"/>
      <c r="E2" s="408"/>
      <c r="F2" s="408"/>
      <c r="G2" s="408"/>
      <c r="H2" s="408"/>
      <c r="I2" s="408"/>
      <c r="J2" s="408"/>
      <c r="K2" s="408"/>
      <c r="L2" s="408"/>
      <c r="M2" s="408"/>
      <c r="N2" s="408"/>
      <c r="O2" s="408"/>
      <c r="P2" s="408"/>
      <c r="Q2" s="408"/>
      <c r="R2" s="408"/>
      <c r="S2" s="408"/>
      <c r="T2" s="408"/>
      <c r="U2" s="408"/>
      <c r="V2" s="408"/>
      <c r="W2" s="408"/>
      <c r="X2" s="409"/>
    </row>
    <row r="3" spans="2:24" ht="12.6" customHeight="1" x14ac:dyDescent="0.25">
      <c r="C3" s="58"/>
      <c r="D3" s="58"/>
      <c r="E3" s="58"/>
      <c r="F3" s="58"/>
      <c r="G3" s="58"/>
      <c r="H3" s="58"/>
      <c r="I3" s="58"/>
      <c r="J3" s="58"/>
      <c r="K3" s="58"/>
      <c r="L3" s="58"/>
      <c r="M3" s="58"/>
      <c r="N3" s="58"/>
      <c r="O3" s="58"/>
      <c r="P3" s="58"/>
      <c r="Q3" s="58"/>
      <c r="R3" s="55"/>
      <c r="S3" s="55"/>
      <c r="T3" s="54"/>
      <c r="U3" s="54"/>
      <c r="V3" s="54"/>
      <c r="W3" s="54"/>
    </row>
    <row r="4" spans="2:24" ht="28.7" customHeight="1" x14ac:dyDescent="0.35">
      <c r="B4" s="393" t="s">
        <v>5</v>
      </c>
      <c r="C4" s="394"/>
      <c r="D4" s="394"/>
      <c r="E4" s="394"/>
      <c r="F4" s="394"/>
      <c r="G4" s="394"/>
      <c r="H4" s="394"/>
      <c r="I4" s="394"/>
      <c r="J4" s="394"/>
      <c r="K4" s="394"/>
      <c r="L4" s="394"/>
      <c r="M4" s="395"/>
      <c r="N4" s="56"/>
      <c r="O4" s="393" t="s">
        <v>1</v>
      </c>
      <c r="P4" s="394"/>
      <c r="Q4" s="395"/>
      <c r="R4" s="57"/>
      <c r="S4" s="386" t="s">
        <v>17</v>
      </c>
      <c r="T4" s="387"/>
      <c r="U4" s="387"/>
      <c r="V4" s="387"/>
      <c r="W4" s="387"/>
      <c r="X4" s="388"/>
    </row>
    <row r="5" spans="2:24" ht="50.1" customHeight="1" x14ac:dyDescent="0.25">
      <c r="B5" s="275"/>
      <c r="C5" s="28" t="s">
        <v>399</v>
      </c>
      <c r="D5" s="173"/>
      <c r="E5" s="78" t="s">
        <v>10</v>
      </c>
      <c r="F5" s="78" t="s">
        <v>11</v>
      </c>
      <c r="G5" s="78" t="s">
        <v>12</v>
      </c>
      <c r="H5" s="78" t="s">
        <v>8</v>
      </c>
      <c r="I5" s="174"/>
      <c r="J5" s="350" t="s">
        <v>403</v>
      </c>
      <c r="K5" s="350"/>
      <c r="L5" s="350"/>
      <c r="M5" s="297"/>
      <c r="N5" s="51"/>
      <c r="O5" s="359" t="s">
        <v>401</v>
      </c>
      <c r="P5" s="355"/>
      <c r="Q5" s="360"/>
      <c r="S5" s="275"/>
      <c r="T5" s="392" t="s">
        <v>396</v>
      </c>
      <c r="U5" s="392"/>
      <c r="V5" s="392"/>
      <c r="W5" s="392"/>
      <c r="X5" s="276"/>
    </row>
    <row r="6" spans="2:24" ht="50.1" customHeight="1" x14ac:dyDescent="0.25">
      <c r="B6" s="275"/>
      <c r="C6" s="189" t="s">
        <v>207</v>
      </c>
      <c r="D6" s="175"/>
      <c r="E6" s="176"/>
      <c r="F6" s="176"/>
      <c r="G6" s="177"/>
      <c r="H6" s="176"/>
      <c r="I6" s="165"/>
      <c r="J6" s="356"/>
      <c r="K6" s="357"/>
      <c r="L6" s="358"/>
      <c r="M6" s="276"/>
      <c r="N6" s="51"/>
      <c r="O6" s="361" t="s">
        <v>27</v>
      </c>
      <c r="P6" s="362"/>
      <c r="Q6" s="363"/>
      <c r="S6" s="275"/>
      <c r="T6" s="389" t="s">
        <v>18</v>
      </c>
      <c r="U6" s="390"/>
      <c r="V6" s="391"/>
      <c r="W6" s="255">
        <v>4</v>
      </c>
      <c r="X6" s="276"/>
    </row>
    <row r="7" spans="2:24" ht="60.75" customHeight="1" x14ac:dyDescent="0.25">
      <c r="B7" s="275"/>
      <c r="C7" s="189" t="s">
        <v>535</v>
      </c>
      <c r="D7" s="175"/>
      <c r="E7" s="176"/>
      <c r="F7" s="177"/>
      <c r="G7" s="176"/>
      <c r="H7" s="176"/>
      <c r="I7" s="166"/>
      <c r="J7" s="352"/>
      <c r="K7" s="353"/>
      <c r="L7" s="354"/>
      <c r="M7" s="277"/>
      <c r="N7" s="51"/>
      <c r="O7" s="361"/>
      <c r="P7" s="362"/>
      <c r="Q7" s="363"/>
      <c r="S7" s="275"/>
      <c r="T7" s="170"/>
      <c r="U7" s="170"/>
      <c r="V7" s="170"/>
      <c r="W7" s="170"/>
      <c r="X7" s="276"/>
    </row>
    <row r="8" spans="2:24" ht="50.1" customHeight="1" x14ac:dyDescent="0.25">
      <c r="B8" s="275"/>
      <c r="C8" s="189" t="s">
        <v>526</v>
      </c>
      <c r="D8" s="175"/>
      <c r="E8" s="176"/>
      <c r="F8" s="176"/>
      <c r="G8" s="176"/>
      <c r="H8" s="177"/>
      <c r="I8" s="166"/>
      <c r="J8" s="352"/>
      <c r="K8" s="353"/>
      <c r="L8" s="354"/>
      <c r="M8" s="277"/>
      <c r="N8" s="51"/>
      <c r="O8" s="359" t="s">
        <v>398</v>
      </c>
      <c r="P8" s="355"/>
      <c r="Q8" s="360"/>
      <c r="S8" s="275"/>
      <c r="T8" s="182">
        <v>1</v>
      </c>
      <c r="U8" s="183">
        <v>2</v>
      </c>
      <c r="V8" s="184">
        <v>3</v>
      </c>
      <c r="W8" s="185">
        <v>4</v>
      </c>
      <c r="X8" s="276"/>
    </row>
    <row r="9" spans="2:24" ht="72" customHeight="1" x14ac:dyDescent="0.25">
      <c r="B9" s="275"/>
      <c r="C9" s="189" t="s">
        <v>208</v>
      </c>
      <c r="D9" s="175"/>
      <c r="E9" s="176"/>
      <c r="F9" s="176"/>
      <c r="G9" s="176"/>
      <c r="H9" s="176"/>
      <c r="I9" s="166"/>
      <c r="J9" s="352"/>
      <c r="K9" s="353"/>
      <c r="L9" s="354"/>
      <c r="M9" s="277"/>
      <c r="N9" s="51"/>
      <c r="O9" s="399" t="s">
        <v>412</v>
      </c>
      <c r="P9" s="400"/>
      <c r="Q9" s="401"/>
      <c r="S9" s="275"/>
      <c r="T9" s="27"/>
      <c r="U9" s="27"/>
      <c r="V9" s="27"/>
      <c r="W9" s="170"/>
      <c r="X9" s="276"/>
    </row>
    <row r="10" spans="2:24" ht="50.1" customHeight="1" x14ac:dyDescent="0.25">
      <c r="B10" s="275"/>
      <c r="C10" s="189" t="s">
        <v>498</v>
      </c>
      <c r="D10" s="175"/>
      <c r="E10" s="176"/>
      <c r="F10" s="176"/>
      <c r="G10" s="176"/>
      <c r="H10" s="176"/>
      <c r="I10" s="165"/>
      <c r="J10" s="352"/>
      <c r="K10" s="353"/>
      <c r="L10" s="354"/>
      <c r="M10" s="277"/>
      <c r="N10" s="51"/>
      <c r="O10" s="359" t="s">
        <v>394</v>
      </c>
      <c r="P10" s="355"/>
      <c r="Q10" s="360"/>
      <c r="S10" s="275"/>
      <c r="T10" s="364" t="s">
        <v>397</v>
      </c>
      <c r="U10" s="364"/>
      <c r="V10" s="364"/>
      <c r="W10" s="364"/>
      <c r="X10" s="276"/>
    </row>
    <row r="11" spans="2:24" ht="50.1" customHeight="1" x14ac:dyDescent="0.25">
      <c r="B11" s="275"/>
      <c r="C11" s="189" t="s">
        <v>536</v>
      </c>
      <c r="D11" s="175"/>
      <c r="E11" s="176"/>
      <c r="F11" s="176"/>
      <c r="G11" s="176"/>
      <c r="H11" s="176"/>
      <c r="I11" s="166"/>
      <c r="J11" s="352"/>
      <c r="K11" s="353"/>
      <c r="L11" s="354"/>
      <c r="M11" s="277"/>
      <c r="N11" s="51"/>
      <c r="O11" s="361" t="s">
        <v>20</v>
      </c>
      <c r="P11" s="362"/>
      <c r="Q11" s="363"/>
      <c r="S11" s="275"/>
      <c r="T11" s="365"/>
      <c r="U11" s="366"/>
      <c r="V11" s="366"/>
      <c r="W11" s="367"/>
      <c r="X11" s="276"/>
    </row>
    <row r="12" spans="2:24" ht="50.1" customHeight="1" x14ac:dyDescent="0.25">
      <c r="B12" s="275"/>
      <c r="C12" s="189" t="s">
        <v>527</v>
      </c>
      <c r="D12" s="175"/>
      <c r="E12" s="176"/>
      <c r="F12" s="176"/>
      <c r="G12" s="176"/>
      <c r="H12" s="176"/>
      <c r="I12" s="166"/>
      <c r="J12" s="352"/>
      <c r="K12" s="353"/>
      <c r="L12" s="354"/>
      <c r="M12" s="277"/>
      <c r="N12" s="51"/>
      <c r="O12" s="361"/>
      <c r="P12" s="362"/>
      <c r="Q12" s="363"/>
      <c r="S12" s="275"/>
      <c r="T12" s="368"/>
      <c r="U12" s="369"/>
      <c r="V12" s="369"/>
      <c r="W12" s="370"/>
      <c r="X12" s="276"/>
    </row>
    <row r="13" spans="2:24" ht="47.25" customHeight="1" x14ac:dyDescent="0.25">
      <c r="B13" s="275"/>
      <c r="C13" s="189"/>
      <c r="D13" s="175"/>
      <c r="E13" s="176"/>
      <c r="F13" s="176"/>
      <c r="G13" s="176"/>
      <c r="H13" s="176"/>
      <c r="I13" s="166"/>
      <c r="J13" s="352"/>
      <c r="K13" s="353"/>
      <c r="L13" s="354"/>
      <c r="M13" s="277"/>
      <c r="N13" s="51"/>
      <c r="O13" s="361"/>
      <c r="P13" s="362"/>
      <c r="Q13" s="363"/>
      <c r="S13" s="275"/>
      <c r="T13" s="368"/>
      <c r="U13" s="369"/>
      <c r="V13" s="369"/>
      <c r="W13" s="370"/>
      <c r="X13" s="276"/>
    </row>
    <row r="14" spans="2:24" ht="51.75" customHeight="1" x14ac:dyDescent="0.25">
      <c r="B14" s="275"/>
      <c r="C14" s="189"/>
      <c r="D14" s="175"/>
      <c r="E14" s="176"/>
      <c r="F14" s="176"/>
      <c r="G14" s="176"/>
      <c r="H14" s="176"/>
      <c r="I14" s="166"/>
      <c r="J14" s="352"/>
      <c r="K14" s="353"/>
      <c r="L14" s="354"/>
      <c r="M14" s="277"/>
      <c r="N14" s="51"/>
      <c r="O14" s="402"/>
      <c r="P14" s="403"/>
      <c r="Q14" s="404"/>
      <c r="R14" s="26"/>
      <c r="S14" s="290"/>
      <c r="T14" s="368"/>
      <c r="U14" s="369"/>
      <c r="V14" s="369"/>
      <c r="W14" s="370"/>
      <c r="X14" s="276"/>
    </row>
    <row r="15" spans="2:24" ht="42" customHeight="1" x14ac:dyDescent="0.25">
      <c r="B15" s="275"/>
      <c r="C15" s="189"/>
      <c r="D15" s="175"/>
      <c r="E15" s="176"/>
      <c r="F15" s="176"/>
      <c r="G15" s="176"/>
      <c r="H15" s="176"/>
      <c r="I15" s="166"/>
      <c r="J15" s="352"/>
      <c r="K15" s="353"/>
      <c r="L15" s="354"/>
      <c r="M15" s="277"/>
      <c r="N15" s="51"/>
      <c r="O15" s="349" t="s">
        <v>393</v>
      </c>
      <c r="P15" s="350"/>
      <c r="Q15" s="351"/>
      <c r="R15" s="26"/>
      <c r="S15" s="275"/>
      <c r="T15" s="368"/>
      <c r="U15" s="369"/>
      <c r="V15" s="369"/>
      <c r="W15" s="370"/>
      <c r="X15" s="276"/>
    </row>
    <row r="16" spans="2:24" ht="30" customHeight="1" x14ac:dyDescent="0.25">
      <c r="B16" s="275"/>
      <c r="C16" s="25"/>
      <c r="D16" s="175"/>
      <c r="E16" s="186"/>
      <c r="F16" s="186"/>
      <c r="G16" s="186"/>
      <c r="H16" s="186"/>
      <c r="I16" s="166"/>
      <c r="J16" s="186"/>
      <c r="K16" s="186"/>
      <c r="L16" s="186"/>
      <c r="M16" s="277"/>
      <c r="N16" s="51"/>
      <c r="O16" s="383" t="s">
        <v>233</v>
      </c>
      <c r="P16" s="384"/>
      <c r="Q16" s="385"/>
      <c r="R16" s="26"/>
      <c r="S16" s="275"/>
      <c r="T16" s="368"/>
      <c r="U16" s="369"/>
      <c r="V16" s="369"/>
      <c r="W16" s="370"/>
      <c r="X16" s="276"/>
    </row>
    <row r="17" spans="1:27" ht="30.75" customHeight="1" x14ac:dyDescent="0.25">
      <c r="B17" s="275"/>
      <c r="C17" s="28" t="s">
        <v>405</v>
      </c>
      <c r="D17" s="28"/>
      <c r="E17" s="28"/>
      <c r="F17" s="28"/>
      <c r="G17" s="167"/>
      <c r="H17" s="167"/>
      <c r="I17" s="167"/>
      <c r="J17" s="168"/>
      <c r="K17" s="168"/>
      <c r="L17" s="168"/>
      <c r="M17" s="277"/>
      <c r="N17" s="51"/>
      <c r="O17" s="281" t="s">
        <v>80</v>
      </c>
      <c r="P17" s="23"/>
      <c r="Q17" s="282"/>
      <c r="R17" s="60">
        <v>10</v>
      </c>
      <c r="S17" s="275"/>
      <c r="T17" s="368"/>
      <c r="U17" s="369"/>
      <c r="V17" s="369"/>
      <c r="W17" s="370"/>
      <c r="X17" s="276"/>
    </row>
    <row r="18" spans="1:27" ht="26.25" customHeight="1" x14ac:dyDescent="0.25">
      <c r="B18" s="275"/>
      <c r="C18" s="374"/>
      <c r="D18" s="375"/>
      <c r="E18" s="375"/>
      <c r="F18" s="375"/>
      <c r="G18" s="375"/>
      <c r="H18" s="375"/>
      <c r="I18" s="375"/>
      <c r="J18" s="375"/>
      <c r="K18" s="375"/>
      <c r="L18" s="376"/>
      <c r="M18" s="277"/>
      <c r="N18" s="51"/>
      <c r="O18" s="281" t="s">
        <v>81</v>
      </c>
      <c r="P18" s="23"/>
      <c r="Q18" s="282"/>
      <c r="R18" s="60">
        <v>10</v>
      </c>
      <c r="S18" s="275"/>
      <c r="T18" s="368"/>
      <c r="U18" s="369"/>
      <c r="V18" s="369"/>
      <c r="W18" s="370"/>
      <c r="X18" s="276"/>
    </row>
    <row r="19" spans="1:27" ht="26.25" customHeight="1" x14ac:dyDescent="0.25">
      <c r="B19" s="275"/>
      <c r="C19" s="377"/>
      <c r="D19" s="378"/>
      <c r="E19" s="378"/>
      <c r="F19" s="378"/>
      <c r="G19" s="378"/>
      <c r="H19" s="378"/>
      <c r="I19" s="378"/>
      <c r="J19" s="378"/>
      <c r="K19" s="378"/>
      <c r="L19" s="379"/>
      <c r="M19" s="277"/>
      <c r="N19" s="51"/>
      <c r="O19" s="281" t="s">
        <v>82</v>
      </c>
      <c r="P19" s="23"/>
      <c r="Q19" s="282"/>
      <c r="R19" s="60">
        <v>10</v>
      </c>
      <c r="S19" s="275"/>
      <c r="T19" s="368"/>
      <c r="U19" s="369"/>
      <c r="V19" s="369"/>
      <c r="W19" s="370"/>
      <c r="X19" s="276"/>
    </row>
    <row r="20" spans="1:27" ht="26.25" customHeight="1" x14ac:dyDescent="0.25">
      <c r="B20" s="275"/>
      <c r="C20" s="377"/>
      <c r="D20" s="378"/>
      <c r="E20" s="378"/>
      <c r="F20" s="378"/>
      <c r="G20" s="378"/>
      <c r="H20" s="378"/>
      <c r="I20" s="378"/>
      <c r="J20" s="378"/>
      <c r="K20" s="378"/>
      <c r="L20" s="379"/>
      <c r="M20" s="277"/>
      <c r="N20" s="51"/>
      <c r="O20" s="281" t="s">
        <v>83</v>
      </c>
      <c r="P20" s="23"/>
      <c r="Q20" s="282"/>
      <c r="R20" s="60">
        <v>10</v>
      </c>
      <c r="S20" s="275"/>
      <c r="T20" s="368"/>
      <c r="U20" s="369"/>
      <c r="V20" s="369"/>
      <c r="W20" s="370"/>
      <c r="X20" s="276"/>
    </row>
    <row r="21" spans="1:27" ht="26.25" customHeight="1" x14ac:dyDescent="0.25">
      <c r="B21" s="275"/>
      <c r="C21" s="377"/>
      <c r="D21" s="378"/>
      <c r="E21" s="378"/>
      <c r="F21" s="378"/>
      <c r="G21" s="378"/>
      <c r="H21" s="378"/>
      <c r="I21" s="378"/>
      <c r="J21" s="378"/>
      <c r="K21" s="378"/>
      <c r="L21" s="379"/>
      <c r="M21" s="276"/>
      <c r="O21" s="281" t="s">
        <v>223</v>
      </c>
      <c r="P21" s="24"/>
      <c r="Q21" s="276"/>
      <c r="R21" s="60">
        <v>10</v>
      </c>
      <c r="S21" s="275"/>
      <c r="T21" s="368"/>
      <c r="U21" s="369"/>
      <c r="V21" s="369"/>
      <c r="W21" s="370"/>
      <c r="X21" s="276"/>
    </row>
    <row r="22" spans="1:27" ht="12.75" customHeight="1" x14ac:dyDescent="0.25">
      <c r="B22" s="275"/>
      <c r="C22" s="380"/>
      <c r="D22" s="381"/>
      <c r="E22" s="381"/>
      <c r="F22" s="381"/>
      <c r="G22" s="381"/>
      <c r="H22" s="381"/>
      <c r="I22" s="381"/>
      <c r="J22" s="381"/>
      <c r="K22" s="381"/>
      <c r="L22" s="382"/>
      <c r="M22" s="276"/>
      <c r="O22" s="283"/>
      <c r="P22" s="24"/>
      <c r="Q22" s="276"/>
      <c r="R22" s="60"/>
      <c r="S22" s="291"/>
      <c r="T22" s="368"/>
      <c r="U22" s="369"/>
      <c r="V22" s="369"/>
      <c r="W22" s="370"/>
      <c r="X22" s="276"/>
    </row>
    <row r="23" spans="1:27" ht="20.25" customHeight="1" x14ac:dyDescent="0.25">
      <c r="B23" s="275"/>
      <c r="C23" s="70"/>
      <c r="D23" s="70"/>
      <c r="E23" s="70"/>
      <c r="F23" s="70"/>
      <c r="G23" s="70"/>
      <c r="H23" s="70"/>
      <c r="I23" s="70"/>
      <c r="J23" s="70"/>
      <c r="K23" s="70"/>
      <c r="L23" s="70"/>
      <c r="M23" s="276"/>
      <c r="O23" s="284" t="s">
        <v>224</v>
      </c>
      <c r="P23" s="339">
        <f>AVERAGE(R17:R21)*0.1</f>
        <v>1</v>
      </c>
      <c r="Q23" s="285"/>
      <c r="R23" s="59"/>
      <c r="S23" s="291"/>
      <c r="T23" s="371"/>
      <c r="U23" s="372"/>
      <c r="V23" s="372"/>
      <c r="W23" s="373"/>
      <c r="X23" s="276"/>
    </row>
    <row r="24" spans="1:27" ht="20.25" customHeight="1" x14ac:dyDescent="0.25">
      <c r="B24" s="278"/>
      <c r="C24" s="289"/>
      <c r="D24" s="289"/>
      <c r="E24" s="289"/>
      <c r="F24" s="289"/>
      <c r="G24" s="289"/>
      <c r="H24" s="289"/>
      <c r="I24" s="289"/>
      <c r="J24" s="289"/>
      <c r="K24" s="289"/>
      <c r="L24" s="289"/>
      <c r="M24" s="280"/>
      <c r="O24" s="286"/>
      <c r="P24" s="287"/>
      <c r="Q24" s="288"/>
      <c r="R24" s="59"/>
      <c r="S24" s="335"/>
      <c r="T24" s="279"/>
      <c r="U24" s="279"/>
      <c r="V24" s="279"/>
      <c r="W24" s="279"/>
      <c r="X24" s="280"/>
    </row>
    <row r="25" spans="1:27" ht="24" customHeight="1" x14ac:dyDescent="0.25">
      <c r="Y25" s="53"/>
      <c r="Z25" s="53"/>
    </row>
    <row r="26" spans="1:27" ht="30" customHeight="1" x14ac:dyDescent="0.25">
      <c r="A26" s="52"/>
      <c r="B26" s="52"/>
      <c r="K26" s="50"/>
      <c r="L26" s="53"/>
      <c r="M26" s="54"/>
      <c r="N26" s="54"/>
      <c r="P26" s="52"/>
      <c r="Q26" s="52"/>
      <c r="R26" s="52"/>
      <c r="S26" s="52"/>
      <c r="T26" s="52"/>
      <c r="U26" s="52"/>
      <c r="V26" s="52"/>
      <c r="W26" s="52"/>
      <c r="X26" s="52"/>
      <c r="Y26" s="54"/>
      <c r="Z26" s="54"/>
      <c r="AA26" s="52"/>
    </row>
    <row r="27" spans="1:27" ht="30" customHeight="1" x14ac:dyDescent="0.25">
      <c r="A27" s="52"/>
      <c r="B27" s="52"/>
      <c r="K27" s="50"/>
      <c r="L27" s="53"/>
      <c r="M27" s="54"/>
      <c r="N27" s="54"/>
      <c r="P27" s="52"/>
      <c r="Q27" s="52"/>
      <c r="R27" s="52"/>
      <c r="S27" s="52"/>
      <c r="T27" s="52"/>
      <c r="U27" s="52"/>
      <c r="V27" s="52"/>
      <c r="W27" s="52"/>
      <c r="X27" s="52"/>
      <c r="Y27" s="54"/>
      <c r="Z27" s="54"/>
      <c r="AA27" s="52"/>
    </row>
    <row r="28" spans="1:27" ht="11.45" customHeight="1" x14ac:dyDescent="0.25">
      <c r="A28" s="52"/>
      <c r="B28" s="52"/>
      <c r="K28" s="50"/>
      <c r="L28" s="53"/>
      <c r="M28" s="54"/>
      <c r="N28" s="54"/>
      <c r="P28" s="52"/>
      <c r="Q28" s="52"/>
      <c r="R28" s="52"/>
      <c r="S28" s="52"/>
      <c r="T28" s="52"/>
      <c r="U28" s="52"/>
      <c r="V28" s="52"/>
      <c r="W28" s="52"/>
      <c r="X28" s="52"/>
      <c r="Y28" s="54"/>
      <c r="Z28" s="54"/>
      <c r="AA28" s="52"/>
    </row>
    <row r="29" spans="1:27" ht="30" customHeight="1" x14ac:dyDescent="0.25">
      <c r="A29" s="52"/>
      <c r="B29" s="52"/>
      <c r="K29" s="50"/>
      <c r="L29" s="53"/>
      <c r="M29" s="54"/>
      <c r="N29" s="54"/>
      <c r="P29" s="52"/>
      <c r="Q29" s="52"/>
      <c r="R29" s="52"/>
      <c r="S29" s="52"/>
      <c r="T29" s="52"/>
      <c r="U29" s="52"/>
      <c r="V29" s="52"/>
      <c r="W29" s="52"/>
      <c r="X29" s="52"/>
      <c r="Y29" s="54"/>
      <c r="Z29" s="54"/>
      <c r="AA29" s="52"/>
    </row>
    <row r="30" spans="1:27" ht="30" customHeight="1" x14ac:dyDescent="0.25"/>
    <row r="31" spans="1:27" ht="30" customHeight="1" x14ac:dyDescent="0.25"/>
  </sheetData>
  <mergeCells count="29">
    <mergeCell ref="T10:W10"/>
    <mergeCell ref="C18:L22"/>
    <mergeCell ref="C2:X2"/>
    <mergeCell ref="J15:L15"/>
    <mergeCell ref="O15:Q15"/>
    <mergeCell ref="O16:Q16"/>
    <mergeCell ref="J7:L7"/>
    <mergeCell ref="T5:W5"/>
    <mergeCell ref="T6:V6"/>
    <mergeCell ref="B4:M4"/>
    <mergeCell ref="O4:Q4"/>
    <mergeCell ref="S4:X4"/>
    <mergeCell ref="T11:W23"/>
    <mergeCell ref="B1:X1"/>
    <mergeCell ref="O11:Q14"/>
    <mergeCell ref="J12:L12"/>
    <mergeCell ref="J13:L13"/>
    <mergeCell ref="J14:L14"/>
    <mergeCell ref="J8:L8"/>
    <mergeCell ref="O8:Q8"/>
    <mergeCell ref="J9:L9"/>
    <mergeCell ref="J10:L10"/>
    <mergeCell ref="J11:L11"/>
    <mergeCell ref="O9:Q9"/>
    <mergeCell ref="O10:Q10"/>
    <mergeCell ref="J5:L5"/>
    <mergeCell ref="O5:Q5"/>
    <mergeCell ref="J6:L6"/>
    <mergeCell ref="O6:Q7"/>
  </mergeCells>
  <conditionalFormatting sqref="P23:P24">
    <cfRule type="cellIs" dxfId="88" priority="5" operator="between">
      <formula>1.2001</formula>
      <formula>1.4</formula>
    </cfRule>
    <cfRule type="cellIs" dxfId="87" priority="6" operator="between">
      <formula>1.001</formula>
      <formula>1.2</formula>
    </cfRule>
    <cfRule type="cellIs" dxfId="86" priority="7" operator="between">
      <formula>0.8001</formula>
      <formula>1</formula>
    </cfRule>
    <cfRule type="cellIs" dxfId="85" priority="8" operator="between">
      <formula>0.6</formula>
      <formula>0.8</formula>
    </cfRule>
  </conditionalFormatting>
  <conditionalFormatting sqref="W6">
    <cfRule type="colorScale" priority="2">
      <colorScale>
        <cfvo type="num" val="1"/>
        <cfvo type="num" val="2"/>
        <cfvo type="num" val="4"/>
        <color rgb="FFF8696B"/>
        <color rgb="FFFCBF7B"/>
        <color rgb="FF63BE7B"/>
      </colorScale>
    </cfRule>
  </conditionalFormatting>
  <conditionalFormatting sqref="T8:W8">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W6">
      <formula1>$T$8:$W$8</formula1>
    </dataValidation>
  </dataValidations>
  <printOptions horizontalCentered="1"/>
  <pageMargins left="0.23622047244094491" right="0.23622047244094491" top="0.59055118110236227" bottom="0"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24" r:id="rId4" name="Scroll Bar 16">
              <controlPr defaultSize="0" autoPict="0">
                <anchor>
                  <from>
                    <xdr:col>15</xdr:col>
                    <xdr:colOff>209550</xdr:colOff>
                    <xdr:row>16</xdr:row>
                    <xdr:rowOff>85725</xdr:rowOff>
                  </from>
                  <to>
                    <xdr:col>16</xdr:col>
                    <xdr:colOff>1752600</xdr:colOff>
                    <xdr:row>16</xdr:row>
                    <xdr:rowOff>276225</xdr:rowOff>
                  </to>
                </anchor>
              </controlPr>
            </control>
          </mc:Choice>
        </mc:AlternateContent>
        <mc:AlternateContent xmlns:mc="http://schemas.openxmlformats.org/markup-compatibility/2006">
          <mc:Choice Requires="x14">
            <control shapeId="43025" r:id="rId5" name="Scroll Bar 17">
              <controlPr defaultSize="0" autoPict="0">
                <anchor>
                  <from>
                    <xdr:col>15</xdr:col>
                    <xdr:colOff>209550</xdr:colOff>
                    <xdr:row>17</xdr:row>
                    <xdr:rowOff>28575</xdr:rowOff>
                  </from>
                  <to>
                    <xdr:col>16</xdr:col>
                    <xdr:colOff>1752600</xdr:colOff>
                    <xdr:row>17</xdr:row>
                    <xdr:rowOff>228600</xdr:rowOff>
                  </to>
                </anchor>
              </controlPr>
            </control>
          </mc:Choice>
        </mc:AlternateContent>
        <mc:AlternateContent xmlns:mc="http://schemas.openxmlformats.org/markup-compatibility/2006">
          <mc:Choice Requires="x14">
            <control shapeId="43026" r:id="rId6" name="Scroll Bar 18">
              <controlPr defaultSize="0" autoPict="0">
                <anchor>
                  <from>
                    <xdr:col>15</xdr:col>
                    <xdr:colOff>209550</xdr:colOff>
                    <xdr:row>18</xdr:row>
                    <xdr:rowOff>57150</xdr:rowOff>
                  </from>
                  <to>
                    <xdr:col>16</xdr:col>
                    <xdr:colOff>1752600</xdr:colOff>
                    <xdr:row>18</xdr:row>
                    <xdr:rowOff>266700</xdr:rowOff>
                  </to>
                </anchor>
              </controlPr>
            </control>
          </mc:Choice>
        </mc:AlternateContent>
        <mc:AlternateContent xmlns:mc="http://schemas.openxmlformats.org/markup-compatibility/2006">
          <mc:Choice Requires="x14">
            <control shapeId="43027" r:id="rId7" name="Scroll Bar 19">
              <controlPr defaultSize="0" autoPict="0">
                <anchor>
                  <from>
                    <xdr:col>15</xdr:col>
                    <xdr:colOff>209550</xdr:colOff>
                    <xdr:row>19</xdr:row>
                    <xdr:rowOff>66675</xdr:rowOff>
                  </from>
                  <to>
                    <xdr:col>16</xdr:col>
                    <xdr:colOff>1752600</xdr:colOff>
                    <xdr:row>19</xdr:row>
                    <xdr:rowOff>247650</xdr:rowOff>
                  </to>
                </anchor>
              </controlPr>
            </control>
          </mc:Choice>
        </mc:AlternateContent>
        <mc:AlternateContent xmlns:mc="http://schemas.openxmlformats.org/markup-compatibility/2006">
          <mc:Choice Requires="x14">
            <control shapeId="43028" r:id="rId8" name="Scroll Bar 20">
              <controlPr defaultSize="0" autoPict="0">
                <anchor>
                  <from>
                    <xdr:col>15</xdr:col>
                    <xdr:colOff>209550</xdr:colOff>
                    <xdr:row>20</xdr:row>
                    <xdr:rowOff>47625</xdr:rowOff>
                  </from>
                  <to>
                    <xdr:col>16</xdr:col>
                    <xdr:colOff>1752600</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28</vt:i4>
      </vt:variant>
    </vt:vector>
  </HeadingPairs>
  <TitlesOfParts>
    <vt:vector size="52" baseType="lpstr">
      <vt:lpstr>PG</vt:lpstr>
      <vt:lpstr>Finalité Outil</vt:lpstr>
      <vt:lpstr>Charte d'utilisation</vt:lpstr>
      <vt:lpstr>Sommaire</vt:lpstr>
      <vt:lpstr>T1</vt:lpstr>
      <vt:lpstr>T2</vt:lpstr>
      <vt:lpstr>T3</vt:lpstr>
      <vt:lpstr>T4</vt:lpstr>
      <vt:lpstr>T5</vt:lpstr>
      <vt:lpstr>T6</vt:lpstr>
      <vt:lpstr>T7</vt:lpstr>
      <vt:lpstr>T8</vt:lpstr>
      <vt:lpstr>T9</vt:lpstr>
      <vt:lpstr>T10</vt:lpstr>
      <vt:lpstr>T11</vt:lpstr>
      <vt:lpstr>T12</vt:lpstr>
      <vt:lpstr>T13</vt:lpstr>
      <vt:lpstr>T14</vt:lpstr>
      <vt:lpstr>T15</vt:lpstr>
      <vt:lpstr>Synthèse </vt:lpstr>
      <vt:lpstr>Annexe 1 Indicateurs TdB</vt:lpstr>
      <vt:lpstr>Annexe 2 Indicateurs Complé.</vt:lpstr>
      <vt:lpstr>Glossaire</vt:lpstr>
      <vt:lpstr>Contributeurs</vt:lpstr>
      <vt:lpstr>'Charte d''utilisation'!_Toc488767504</vt:lpstr>
      <vt:lpstr>Contributeurs!_Toc488767504</vt:lpstr>
      <vt:lpstr>'Finalité Outil'!_Toc488767504</vt:lpstr>
      <vt:lpstr>Glossaire!_Toc488767504</vt:lpstr>
      <vt:lpstr>'Annexe 1 Indicateurs TdB'!Zone_d_impression</vt:lpstr>
      <vt:lpstr>'Annexe 2 Indicateurs Complé.'!Zone_d_impression</vt:lpstr>
      <vt:lpstr>'Charte d''utilisation'!Zone_d_impression</vt:lpstr>
      <vt:lpstr>Contributeurs!Zone_d_impression</vt:lpstr>
      <vt:lpstr>'Finalité Outil'!Zone_d_impression</vt:lpstr>
      <vt:lpstr>Glossaire!Zone_d_impression</vt:lpstr>
      <vt:lpstr>PG!Zone_d_impression</vt:lpstr>
      <vt:lpstr>Sommaire!Zone_d_impression</vt:lpstr>
      <vt:lpstr>'Synthèse '!Zone_d_impression</vt:lpstr>
      <vt:lpstr>'T1'!Zone_d_impression</vt:lpstr>
      <vt:lpstr>'T10'!Zone_d_impression</vt:lpstr>
      <vt:lpstr>'T11'!Zone_d_impression</vt:lpstr>
      <vt:lpstr>'T12'!Zone_d_impression</vt:lpstr>
      <vt:lpstr>'T13'!Zone_d_impression</vt:lpstr>
      <vt:lpstr>'T14'!Zone_d_impression</vt:lpstr>
      <vt:lpstr>'T15'!Zone_d_impression</vt:lpstr>
      <vt:lpstr>'T2'!Zone_d_impression</vt:lpstr>
      <vt:lpstr>'T3'!Zone_d_impression</vt:lpstr>
      <vt:lpstr>'T4'!Zone_d_impression</vt:lpstr>
      <vt:lpstr>'T5'!Zone_d_impression</vt:lpstr>
      <vt:lpstr>'T6'!Zone_d_impression</vt:lpstr>
      <vt:lpstr>'T7'!Zone_d_impression</vt:lpstr>
      <vt:lpstr>'T8'!Zone_d_impression</vt:lpstr>
      <vt:lpstr>'T9'!Zone_d_impression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annrobin</cp:lastModifiedBy>
  <cp:lastPrinted>2017-09-08T15:23:50Z</cp:lastPrinted>
  <dcterms:created xsi:type="dcterms:W3CDTF">2017-01-09T09:40:34Z</dcterms:created>
  <dcterms:modified xsi:type="dcterms:W3CDTF">2017-11-07T08:59:00Z</dcterms:modified>
</cp:coreProperties>
</file>