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7.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9.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10.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3.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1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7.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200" windowHeight="6945" tabRatio="927" activeTab="16"/>
  </bookViews>
  <sheets>
    <sheet name="PG" sheetId="71" r:id="rId1"/>
    <sheet name="Finalité Outil" sheetId="65" r:id="rId2"/>
    <sheet name="Charte d'utilisation" sheetId="67" r:id="rId3"/>
    <sheet name="Sommaire" sheetId="70" r:id="rId4"/>
    <sheet name="T1" sheetId="41" r:id="rId5"/>
    <sheet name="T2" sheetId="50" r:id="rId6"/>
    <sheet name="T3" sheetId="51" r:id="rId7"/>
    <sheet name="T4" sheetId="52" r:id="rId8"/>
    <sheet name="T5" sheetId="53" r:id="rId9"/>
    <sheet name="T6" sheetId="54" r:id="rId10"/>
    <sheet name="T7" sheetId="55" r:id="rId11"/>
    <sheet name="T8" sheetId="56" r:id="rId12"/>
    <sheet name="T9" sheetId="57" r:id="rId13"/>
    <sheet name="T10" sheetId="58" r:id="rId14"/>
    <sheet name="T11" sheetId="59" r:id="rId15"/>
    <sheet name="T12" sheetId="60" r:id="rId16"/>
    <sheet name="T13" sheetId="61" r:id="rId17"/>
    <sheet name="T14" sheetId="62" r:id="rId18"/>
    <sheet name="T15" sheetId="63" r:id="rId19"/>
    <sheet name="Synthèse " sheetId="43" r:id="rId20"/>
    <sheet name="Annexe 1 Indicateurs TdB" sheetId="25" r:id="rId21"/>
    <sheet name="Annexe 2 Indicateurs Complé." sheetId="49" r:id="rId22"/>
    <sheet name="Glossaire" sheetId="68" r:id="rId23"/>
    <sheet name="Contributeurs" sheetId="69" r:id="rId24"/>
  </sheets>
  <definedNames>
    <definedName name="_Toc488767504" localSheetId="2">'Charte d''utilisation'!$B$2</definedName>
    <definedName name="_Toc488767504" localSheetId="23">Contributeurs!$B$2</definedName>
    <definedName name="_Toc488767504" localSheetId="1">'Finalité Outil'!$B$2</definedName>
    <definedName name="_Toc488767504" localSheetId="22">Glossaire!$B$2</definedName>
    <definedName name="_xlnm.Print_Area" localSheetId="20">'Annexe 1 Indicateurs TdB'!$A$1:$Q$37</definedName>
    <definedName name="_xlnm.Print_Area" localSheetId="21">'Annexe 2 Indicateurs Complé.'!$A$1:$P$89</definedName>
    <definedName name="_xlnm.Print_Area" localSheetId="2">'Charte d''utilisation'!$A$1:$H$5</definedName>
    <definedName name="_xlnm.Print_Area" localSheetId="23">Contributeurs!$A$1:$D$37</definedName>
    <definedName name="_xlnm.Print_Area" localSheetId="1">'Finalité Outil'!$A$1:$H$5</definedName>
    <definedName name="_xlnm.Print_Area" localSheetId="22">Glossaire!$A$1:$G$30</definedName>
    <definedName name="_xlnm.Print_Area" localSheetId="0">PG!$A$1:$O$37</definedName>
    <definedName name="_xlnm.Print_Area" localSheetId="3">Sommaire!$B$1:$E$34</definedName>
    <definedName name="_xlnm.Print_Area" localSheetId="19">'Synthèse '!$A$2:$S$59</definedName>
    <definedName name="_xlnm.Print_Area" localSheetId="4">'T1'!$B$1:$X$23</definedName>
    <definedName name="_xlnm.Print_Area" localSheetId="13">'T10'!$B$1:$X$24</definedName>
    <definedName name="_xlnm.Print_Area" localSheetId="14">'T11'!$B$1:$X$23</definedName>
    <definedName name="_xlnm.Print_Area" localSheetId="15">'T12'!$B$1:$X$24</definedName>
    <definedName name="_xlnm.Print_Area" localSheetId="16">'T13'!$B$1:$X$24</definedName>
    <definedName name="_xlnm.Print_Area" localSheetId="17">'T14'!$B$1:$X$23</definedName>
    <definedName name="_xlnm.Print_Area" localSheetId="18">'T15'!$B$1:$X$24</definedName>
    <definedName name="_xlnm.Print_Area" localSheetId="5">'T2'!$B$1:$X$23</definedName>
    <definedName name="_xlnm.Print_Area" localSheetId="6">'T3'!$B$1:$X$24</definedName>
    <definedName name="_xlnm.Print_Area" localSheetId="7">'T4'!$B$1:$X$24</definedName>
    <definedName name="_xlnm.Print_Area" localSheetId="8">'T5'!$B$1:$X$24</definedName>
    <definedName name="_xlnm.Print_Area" localSheetId="9">'T6'!$B$1:$X$23</definedName>
    <definedName name="_xlnm.Print_Area" localSheetId="10">'T7'!$B$1:$X$24</definedName>
    <definedName name="_xlnm.Print_Area" localSheetId="11">'T8'!$B$1:$X$24</definedName>
    <definedName name="_xlnm.Print_Area" localSheetId="12">'T9'!$B$1:$X$23</definedName>
  </definedNames>
  <calcPr calcId="145621"/>
</workbook>
</file>

<file path=xl/calcChain.xml><?xml version="1.0" encoding="utf-8"?>
<calcChain xmlns="http://schemas.openxmlformats.org/spreadsheetml/2006/main">
  <c r="I38" i="43" l="1"/>
  <c r="I36" i="43"/>
  <c r="I34" i="43"/>
  <c r="I32" i="43"/>
  <c r="I30" i="43"/>
  <c r="I28" i="43"/>
  <c r="I26" i="43"/>
  <c r="I24" i="43"/>
  <c r="I22" i="43"/>
  <c r="I20" i="43"/>
  <c r="I18" i="43"/>
  <c r="I16" i="43"/>
  <c r="I14" i="43"/>
  <c r="I12" i="43"/>
  <c r="P22" i="50"/>
  <c r="P23" i="51"/>
  <c r="P22" i="41" l="1"/>
  <c r="I10" i="43" l="1"/>
  <c r="L10" i="43" s="1"/>
  <c r="P23" i="63"/>
  <c r="P22" i="62"/>
  <c r="P23" i="61"/>
  <c r="P23" i="60"/>
  <c r="P22" i="59"/>
  <c r="P23" i="58"/>
  <c r="P22" i="57"/>
  <c r="P23" i="56"/>
  <c r="P23" i="55"/>
  <c r="P22" i="54"/>
  <c r="P23" i="53"/>
  <c r="P23" i="52"/>
  <c r="L38" i="43" l="1"/>
  <c r="L36" i="43"/>
  <c r="L34" i="43"/>
  <c r="L32" i="43"/>
  <c r="L30" i="43"/>
  <c r="L28" i="43"/>
  <c r="L26" i="43"/>
  <c r="L24" i="43"/>
  <c r="L22" i="43"/>
  <c r="L20" i="43"/>
  <c r="L18" i="43"/>
  <c r="L16" i="43"/>
  <c r="L14" i="43"/>
  <c r="L12" i="43"/>
</calcChain>
</file>

<file path=xl/sharedStrings.xml><?xml version="1.0" encoding="utf-8"?>
<sst xmlns="http://schemas.openxmlformats.org/spreadsheetml/2006/main" count="988" uniqueCount="541">
  <si>
    <t>Expertise métiers et pratiques professionnelles</t>
  </si>
  <si>
    <t xml:space="preserve">DONNEES SOURCES </t>
  </si>
  <si>
    <t xml:space="preserve">Indicateurs du tableau de bord de la performance : </t>
  </si>
  <si>
    <t xml:space="preserve">Autres indicateurs ou exploitations complémentaires TdB : </t>
  </si>
  <si>
    <t xml:space="preserve">Taux d'avancement du plan QVT
Nombre de réunions relatives à des  évènements indésirables
</t>
  </si>
  <si>
    <t xml:space="preserve">CADRE DE REPONSE </t>
  </si>
  <si>
    <t xml:space="preserve">Questions : </t>
  </si>
  <si>
    <t xml:space="preserve">Eléments probants : </t>
  </si>
  <si>
    <t>++</t>
  </si>
  <si>
    <t xml:space="preserve">Livret d’accueil des professionnels
Fiches d’événements indésirables (FEI), plainte usager… 
</t>
  </si>
  <si>
    <t>--</t>
  </si>
  <si>
    <t>-</t>
  </si>
  <si>
    <t>+</t>
  </si>
  <si>
    <t>Niveau 1</t>
  </si>
  <si>
    <t>Données de caractérisation</t>
  </si>
  <si>
    <t>Si non, pourquoi :</t>
  </si>
  <si>
    <t xml:space="preserve">Commentaires généraux : </t>
  </si>
  <si>
    <t xml:space="preserve">AUTO-DIAGNOSTIC </t>
  </si>
  <si>
    <t xml:space="preserve">Sélectionnez une note d'autodiagnostic entre 1 et 4 </t>
  </si>
  <si>
    <t xml:space="preserve">Formalisation d’une GPEC 
Existence d’un volet RH dans le projet d’établissement et/ou dans le CPOM 
Autres…
</t>
  </si>
  <si>
    <t>Informatisation de la gestion et du suivi du temps de travail 
Formalisation des procédures d’élaboration des plannings
Planning de répartition des activités pour chaque professionnel 
Fiche de poste 
Gestion et suivi du temps de travail (informatisation des plannings)
Annualisation du temps de travail
Retour IRP, droit d’expression des professionnels.</t>
  </si>
  <si>
    <t xml:space="preserve">DUERP rédigé et actualisé
Fiches pénibilité
Procédure d’échange 
</t>
  </si>
  <si>
    <t xml:space="preserve">Formalisation et effectivité des échanges au sein des organisations représentatives (CE, CHSCT, DP…)
DUERP
Règlement intérieur 
Charte
Notes de services /d’information 
Procédures… 
</t>
  </si>
  <si>
    <t>Taux de prestations externes</t>
  </si>
  <si>
    <t>Répartition des effectifs par fonction</t>
  </si>
  <si>
    <t>Pyramide des âges du personnel</t>
  </si>
  <si>
    <t>Pool de remplacement</t>
  </si>
  <si>
    <t xml:space="preserve">Taux de personnels occupant une fonction de gestion d’équipe ou de management
Taux d’absentéisme
Taux d’occupation 
File active </t>
  </si>
  <si>
    <t xml:space="preserve">Répartition des dépenses par groupe 
Pyramide des âges du personnel 
Taux d’absentéisme
Poids du recours à l’intérim
Enquête SI
</t>
  </si>
  <si>
    <t>Besoins en effectifs / en emplois</t>
  </si>
  <si>
    <t>Politique et stratégie RH</t>
  </si>
  <si>
    <t>Recrutement des personnels</t>
  </si>
  <si>
    <t>Mouvements de personnels et gestion des remplacements</t>
  </si>
  <si>
    <t>Temps de travail et charge de travail</t>
  </si>
  <si>
    <t>Moyens à disposition des personnels</t>
  </si>
  <si>
    <t>Pilotage de la qualité de vie au travail</t>
  </si>
  <si>
    <t>Risques liés à l'exercice professionnel</t>
  </si>
  <si>
    <t>Equilibre vie professionnelle / vie personnelle</t>
  </si>
  <si>
    <t>Parcours professionnels</t>
  </si>
  <si>
    <t>Transversalité et gestion de la pluridisciplinarité</t>
  </si>
  <si>
    <t>Situation sociale</t>
  </si>
  <si>
    <t>Efficience de la gestion RH</t>
  </si>
  <si>
    <t>Marketing RH</t>
  </si>
  <si>
    <t>Taux d'ETP vacants</t>
  </si>
  <si>
    <t>Taux de personnel occupant une fonction de gestion d'équipe ou de management</t>
  </si>
  <si>
    <t>Taux d'absentéisme</t>
  </si>
  <si>
    <t>Taux de rotation des personnels</t>
  </si>
  <si>
    <t>Niveau 2</t>
  </si>
  <si>
    <t>Taux d'absentéisme par motif</t>
  </si>
  <si>
    <t>Poids du recours à l'intérim</t>
  </si>
  <si>
    <t>Démarche formalisée de gestion prévisionnelle des métiers et des compétences</t>
  </si>
  <si>
    <t>Fonction publique / convention collective</t>
  </si>
  <si>
    <t>Diplôme du directeur</t>
  </si>
  <si>
    <t>Taux d'occupation</t>
  </si>
  <si>
    <t>File active</t>
  </si>
  <si>
    <t>Taux de vétusté des constructions</t>
  </si>
  <si>
    <t>Etat des lieux SI</t>
  </si>
  <si>
    <t>Taux de dérogation</t>
  </si>
  <si>
    <t>Profil des personnes accompagnées</t>
  </si>
  <si>
    <t>Répartition des dépenses par groupe</t>
  </si>
  <si>
    <t>Existence d'un PE-PS</t>
  </si>
  <si>
    <t>Conventions et partenariats</t>
  </si>
  <si>
    <t>Plateau technique</t>
  </si>
  <si>
    <t>Accessibilité au transport collectif</t>
  </si>
  <si>
    <t>Autres indicateurs de niveaux 1 et 2</t>
  </si>
  <si>
    <t xml:space="preserve">Les indicateurs et données RH du Tableau de bord de la performance </t>
  </si>
  <si>
    <t xml:space="preserve">Les autres indicateurs et données du Tableau de bord de la performance </t>
  </si>
  <si>
    <t>Fiche</t>
  </si>
  <si>
    <t>Thème</t>
  </si>
  <si>
    <t>Autodiagnostic</t>
  </si>
  <si>
    <t>Evolution</t>
  </si>
  <si>
    <t>Déployer une politique de recrutement et d'intégration</t>
  </si>
  <si>
    <t>Réguler les flux de personnels</t>
  </si>
  <si>
    <t>Répartir la charge de travail et le temps de travail</t>
  </si>
  <si>
    <t>Adapter les moyens attribués aux professionnels en fonction des missions confiées</t>
  </si>
  <si>
    <t>Prévenir les risques liés au poste de travail et à l'activité professionnelle</t>
  </si>
  <si>
    <t>Adapter les expertises et pratiques aux missions et aux besoins du public accueilli</t>
  </si>
  <si>
    <t>Accompagner les personnels dans leurs projets professionnels</t>
  </si>
  <si>
    <t xml:space="preserve">Mettre en place un cadre de régulation sociale
</t>
  </si>
  <si>
    <t xml:space="preserve"> </t>
  </si>
  <si>
    <t>-  Statut juridique</t>
  </si>
  <si>
    <t>-  Taille</t>
  </si>
  <si>
    <t>-  Public accueilli</t>
  </si>
  <si>
    <t>-  Localisation</t>
  </si>
  <si>
    <t>Développer une stratégie de développement pour la notoriété et l’attractivité de l’institution</t>
  </si>
  <si>
    <t>Objectif</t>
  </si>
  <si>
    <t>N-1</t>
  </si>
  <si>
    <t>N-2</t>
  </si>
  <si>
    <t xml:space="preserve">Enquête SI : existence site internet / intranet
</t>
  </si>
  <si>
    <t xml:space="preserve">Typologie des outils numériques existants : Site internet, comptes réseaux sociaux… 
Inscription dans les filières gérontologie 
Participation aux jurys de concours 
</t>
  </si>
  <si>
    <t>Taux de mobilité interne</t>
  </si>
  <si>
    <t>Taux de recours à des CDD</t>
  </si>
  <si>
    <t>Durée moyenne des absences</t>
  </si>
  <si>
    <t>Typologie des motifs de départs des personnels</t>
  </si>
  <si>
    <t>Taux de remplacement des absences</t>
  </si>
  <si>
    <t>Nombre d'alerte du médecin de travail et du CHSCT</t>
  </si>
  <si>
    <t>Taux de vétusté des équipements</t>
  </si>
  <si>
    <t>Taux de réalisation du budget formation</t>
  </si>
  <si>
    <t>Taux d'avancement du plan QVT</t>
  </si>
  <si>
    <t>Coût moyen par ETP</t>
  </si>
  <si>
    <t>Taux de réalisation des dépenses du groupe 2</t>
  </si>
  <si>
    <t>Montant du GVT</t>
  </si>
  <si>
    <t>Nb de lits /  places installés</t>
  </si>
  <si>
    <t xml:space="preserve">Nombre total de postes </t>
  </si>
  <si>
    <t xml:space="preserve">Nombre de CDD </t>
  </si>
  <si>
    <t xml:space="preserve">Somme des durée d'absences </t>
  </si>
  <si>
    <t xml:space="preserve">Nombre de remplacements </t>
  </si>
  <si>
    <t>Nombre d'absences</t>
  </si>
  <si>
    <t xml:space="preserve">Budget formation réalisé </t>
  </si>
  <si>
    <t>Nombre de formations proposées</t>
  </si>
  <si>
    <t xml:space="preserve">Nombre de stagaires accueillis </t>
  </si>
  <si>
    <r>
      <t>2.</t>
    </r>
    <r>
      <rPr>
        <sz val="12"/>
        <color rgb="FF000000"/>
        <rFont val="Calibri Light"/>
        <family val="2"/>
        <scheme val="major"/>
      </rPr>
      <t xml:space="preserve">L’évolution des moyens humains est-elle corrélée à celle de l’activité ? </t>
    </r>
  </si>
  <si>
    <r>
      <t>3.</t>
    </r>
    <r>
      <rPr>
        <sz val="12"/>
        <color rgb="FF000000"/>
        <rFont val="Calibri Light"/>
        <family val="2"/>
        <scheme val="major"/>
      </rPr>
      <t xml:space="preserve">Les candidatures reçues correspondent elles aux postes ouverts ? </t>
    </r>
  </si>
  <si>
    <r>
      <t>4.</t>
    </r>
    <r>
      <rPr>
        <sz val="12"/>
        <color rgb="FF000000"/>
        <rFont val="Calibri Light"/>
        <family val="2"/>
        <scheme val="major"/>
      </rPr>
      <t>L'institution a-t-elle engagé une réflexion prospective sur l’évolution des besoins en effectifs ?</t>
    </r>
  </si>
  <si>
    <r>
      <t>3.</t>
    </r>
    <r>
      <rPr>
        <sz val="12"/>
        <color rgb="FF000000"/>
        <rFont val="Calibri Light"/>
        <family val="2"/>
        <scheme val="major"/>
      </rPr>
      <t xml:space="preserve">Un plan d’actions a-t-il été initialisé ? </t>
    </r>
  </si>
  <si>
    <r>
      <t>4.</t>
    </r>
    <r>
      <rPr>
        <sz val="12"/>
        <color rgb="FF000000"/>
        <rFont val="Calibri Light"/>
        <family val="2"/>
        <scheme val="major"/>
      </rPr>
      <t>L’encadrement est-il sensibilisé et formé à la démarche QVT ?</t>
    </r>
  </si>
  <si>
    <r>
      <t>6.</t>
    </r>
    <r>
      <rPr>
        <sz val="12"/>
        <color rgb="FF000000"/>
        <rFont val="Calibri Light"/>
        <family val="2"/>
        <scheme val="major"/>
      </rPr>
      <t xml:space="preserve">Les instances représentatives du personnel (CE, CHSCT, DP) sont-elles impliquées dans la démarche QVT ? </t>
    </r>
  </si>
  <si>
    <r>
      <t>1.</t>
    </r>
    <r>
      <rPr>
        <sz val="12"/>
        <color rgb="FF000000"/>
        <rFont val="Calibri Light"/>
        <family val="2"/>
        <scheme val="major"/>
      </rPr>
      <t>Des aménagements du temps de travail sont-ils consentis ?</t>
    </r>
  </si>
  <si>
    <r>
      <t>3.</t>
    </r>
    <r>
      <rPr>
        <sz val="12"/>
        <color rgb="FF000000"/>
        <rFont val="Calibri Light"/>
        <family val="2"/>
        <scheme val="major"/>
      </rPr>
      <t xml:space="preserve">Certaines catégories de professionnels peuvent-elles recourir au télé travail ? </t>
    </r>
  </si>
  <si>
    <r>
      <t>4.</t>
    </r>
    <r>
      <rPr>
        <sz val="12"/>
        <color rgb="FF000000"/>
        <rFont val="Calibri Light"/>
        <family val="2"/>
        <scheme val="major"/>
      </rPr>
      <t xml:space="preserve">Les professionnels disposent-ils d’un espace d’expression (en dehors des instances représentatives)? </t>
    </r>
  </si>
  <si>
    <r>
      <t>6.</t>
    </r>
    <r>
      <rPr>
        <sz val="12"/>
        <color rgb="FF000000"/>
        <rFont val="Calibri Light"/>
        <family val="2"/>
        <scheme val="major"/>
      </rPr>
      <t xml:space="preserve">Les règles de l’institution sont elles connues et respectées   ? </t>
    </r>
  </si>
  <si>
    <r>
      <t>4.</t>
    </r>
    <r>
      <rPr>
        <sz val="12"/>
        <color rgb="FF000000"/>
        <rFont val="Calibri Light"/>
        <family val="2"/>
        <scheme val="major"/>
      </rPr>
      <t>Les professionnels ont-ils des missions ponctuelles de représentation de l’institution ?</t>
    </r>
  </si>
  <si>
    <t>Les indicateurs complémentaires</t>
  </si>
  <si>
    <t>Nombre d'ETP à la place ou au lit</t>
  </si>
  <si>
    <t>Taux de postes vacants à plus de 6 mois</t>
  </si>
  <si>
    <t>Taux d'ancienneté</t>
  </si>
  <si>
    <t>Taux de départs prématurés</t>
  </si>
  <si>
    <t>Taux de travail de nuit</t>
  </si>
  <si>
    <t>Nombre de réunions relatives à des évènements indésirables</t>
  </si>
  <si>
    <t>Taux d'accidentologie</t>
  </si>
  <si>
    <t>Taux d'exposition à la pénibilité</t>
  </si>
  <si>
    <t>Taux d'inaptitude</t>
  </si>
  <si>
    <t>Temps de trajet moyen</t>
  </si>
  <si>
    <t>Taux de VAE</t>
  </si>
  <si>
    <t>Taux de diplomation</t>
  </si>
  <si>
    <t>Taux de formations qualifiantes</t>
  </si>
  <si>
    <t>Taux de formation aux RBPP</t>
  </si>
  <si>
    <t>Taux de départs en formation</t>
  </si>
  <si>
    <t>Taux de retours</t>
  </si>
  <si>
    <t>Taux d'insertion des stagiaires étudiants</t>
  </si>
  <si>
    <t>Nombre d'auditions avec les instances représentatives</t>
  </si>
  <si>
    <t>Taux de recours contentieux</t>
  </si>
  <si>
    <t>Taux de sanctions ou d'entetiens disciplinaires</t>
  </si>
  <si>
    <t>Coût de l'absentéisme</t>
  </si>
  <si>
    <t>Part des effectifs consacrés à la fonction RH</t>
  </si>
  <si>
    <t>Taux de participation à des manifestations externes</t>
  </si>
  <si>
    <t>Taux d'intervention en formation</t>
  </si>
  <si>
    <t>Nombre d'adhésions à des réseaux interprofessionnels</t>
  </si>
  <si>
    <t>Nombre de mentions de l'institution dans la presse</t>
  </si>
  <si>
    <t>Numérateur</t>
  </si>
  <si>
    <t>Dénominateur</t>
  </si>
  <si>
    <t>Nombre total d'ETP</t>
  </si>
  <si>
    <t>Nombre de personnes ayant changé de poste au sein de l'ESMS</t>
  </si>
  <si>
    <t>Nombre total de postes</t>
  </si>
  <si>
    <t>Nombre de postes vacants depuis plus de 6 mois</t>
  </si>
  <si>
    <t>Somme des temps d'ancienneté des personnels présents (par fonction)</t>
  </si>
  <si>
    <t>Effectif total (par fonction)</t>
  </si>
  <si>
    <t xml:space="preserve">Effectif total </t>
  </si>
  <si>
    <t>Nombre de départs de personnes en CDI depuis moins de 6 mois</t>
  </si>
  <si>
    <t>Nombre total de départs</t>
  </si>
  <si>
    <t>Nombre de départs par motifs (rupture conventionnelle, retraite, démission)</t>
  </si>
  <si>
    <t xml:space="preserve">Nombre d'heures de nuit travaillées </t>
  </si>
  <si>
    <t>Nombre total d'heures travaillées</t>
  </si>
  <si>
    <t>Somme des amortissements des matériels techniques et équipements</t>
  </si>
  <si>
    <t>Valeur brute des matériels techniques et équipements</t>
  </si>
  <si>
    <t>Nombre d'actions réalisées du plan QVT</t>
  </si>
  <si>
    <t>Nombre d'actions total du plan QVT</t>
  </si>
  <si>
    <t>Nombre d'accidents du travail</t>
  </si>
  <si>
    <t>Nombre de journées d'ouverture</t>
  </si>
  <si>
    <t>Nombre de personnels exposés à au moins un facteur de risque</t>
  </si>
  <si>
    <t>Nombre de personnels reconnus inaptes</t>
  </si>
  <si>
    <t>Sommes des temps de trajet des personnels</t>
  </si>
  <si>
    <t>Nombre de VAE obtenues</t>
  </si>
  <si>
    <t>Nombre de personnels éligibles à la VAE</t>
  </si>
  <si>
    <t>Nombre de personnels diplômés par fonction</t>
  </si>
  <si>
    <t>Effectif total par fonction</t>
  </si>
  <si>
    <t>Budget formation prévu</t>
  </si>
  <si>
    <t xml:space="preserve">Nombre de formations qualifiantes </t>
  </si>
  <si>
    <t>Nombre de personnels formés aux RBPP</t>
  </si>
  <si>
    <t>Effectif total</t>
  </si>
  <si>
    <t>Nombre de départs pour raisons de formation</t>
  </si>
  <si>
    <t xml:space="preserve"> Nombre de départs pour mobilité interne au sein de l'OG ou du groupe</t>
  </si>
  <si>
    <t>Nombre de recrutements de personnels ayant déjà travaillés dans la structure</t>
  </si>
  <si>
    <t>Nombre total de recrutements</t>
  </si>
  <si>
    <t xml:space="preserve">Nombre de stagiaires recrutés à l'issue de leur stage </t>
  </si>
  <si>
    <t>Nombre de recours déposés (Prud'hommes au Tribunal Administratif)</t>
  </si>
  <si>
    <t>Nombre de conflits individuels</t>
  </si>
  <si>
    <t>Nombre de sanctions ou d'entretiens disciplinaires</t>
  </si>
  <si>
    <t>Nombre de confilts individuels</t>
  </si>
  <si>
    <t>Total des dépenses réalisées</t>
  </si>
  <si>
    <t>Total des dépenses liées au remplacement</t>
  </si>
  <si>
    <t>Total des dépenses du groupe 2</t>
  </si>
  <si>
    <t xml:space="preserve">Total des dépenses du groupe 2 réalisées </t>
  </si>
  <si>
    <t xml:space="preserve">Total des dépenses du groupe 2 prévues </t>
  </si>
  <si>
    <t>Nombre d'ETP consacrés à la fonction RH</t>
  </si>
  <si>
    <t>Nombre de personnels ayant participé à des manifestations externes</t>
  </si>
  <si>
    <t>Nombre de personnels intervenant dans les centres de formation</t>
  </si>
  <si>
    <t xml:space="preserve">Nombre d'auditions avec les instances représentatives
Taux de recours  contentieux
Taux de sanctions ou d'entretiens disciplinaires 
</t>
  </si>
  <si>
    <t xml:space="preserve">Coût moyen par ETP
Coût de l’absentéisme
Montant du GVT
Taux de réalisation des dépenses du groupe 2
Part des effectifs consacrés à la fonction RH
</t>
  </si>
  <si>
    <t xml:space="preserve">Taux de participation à manifestations externes
Taux d'interventions en formation
Nombre d’adhésions à des réseaux interprofessionnels 
Nombre de mentions de l’institution dans la presse (générale et spécialisée)
</t>
  </si>
  <si>
    <t>Taux de départs pour mobilité interne</t>
  </si>
  <si>
    <t>Nombre d'alertes du médecin de travail et du CHSCT</t>
  </si>
  <si>
    <r>
      <t xml:space="preserve">1.Le projet d'établissement incorpore-t-il un </t>
    </r>
    <r>
      <rPr>
        <sz val="12"/>
        <color rgb="FF000000"/>
        <rFont val="Calibri"/>
        <family val="2"/>
        <scheme val="minor"/>
      </rPr>
      <t>volet RH ?</t>
    </r>
  </si>
  <si>
    <r>
      <t>3.</t>
    </r>
    <r>
      <rPr>
        <sz val="12"/>
        <color rgb="FF000000"/>
        <rFont val="Calibri"/>
        <family val="2"/>
        <scheme val="minor"/>
      </rPr>
      <t xml:space="preserve">Des fiches de postes sont-elles formalisées, actualisées et transmises aux personnels ? </t>
    </r>
  </si>
  <si>
    <r>
      <t>4.</t>
    </r>
    <r>
      <rPr>
        <sz val="12"/>
        <color rgb="FF000000"/>
        <rFont val="Calibri"/>
        <family val="2"/>
        <scheme val="minor"/>
      </rPr>
      <t xml:space="preserve">Existe-t-il un dispositif de délégation formel ? </t>
    </r>
  </si>
  <si>
    <r>
      <t>5.</t>
    </r>
    <r>
      <rPr>
        <sz val="12"/>
        <color rgb="FF000000"/>
        <rFont val="Calibri"/>
        <family val="2"/>
        <scheme val="minor"/>
      </rPr>
      <t xml:space="preserve">Le niveau d’encadrement est il optimal sur toutes les fonctions ? </t>
    </r>
  </si>
  <si>
    <r>
      <t>8.</t>
    </r>
    <r>
      <rPr>
        <sz val="12"/>
        <color rgb="FF000000"/>
        <rFont val="Calibri"/>
        <family val="2"/>
        <scheme val="minor"/>
      </rPr>
      <t>Le mobilité interne est-elle organisée ?</t>
    </r>
  </si>
  <si>
    <r>
      <t>1.</t>
    </r>
    <r>
      <rPr>
        <sz val="12"/>
        <color rgb="FF000000"/>
        <rFont val="Calibri Light"/>
        <family val="2"/>
        <scheme val="major"/>
      </rPr>
      <t>Existe-t-il un dispositif permettant de mesurer la charge de travail ?</t>
    </r>
  </si>
  <si>
    <r>
      <t>4.</t>
    </r>
    <r>
      <rPr>
        <sz val="12"/>
        <color rgb="FF000000"/>
        <rFont val="Calibri Light"/>
        <family val="2"/>
        <scheme val="major"/>
      </rPr>
      <t>L’organisation s’adapte-t-elle en fonction des fluctuations de la charge de travail ?</t>
    </r>
  </si>
  <si>
    <r>
      <t>1.</t>
    </r>
    <r>
      <rPr>
        <sz val="12"/>
        <color rgb="FF000000"/>
        <rFont val="Calibri Light"/>
        <family val="2"/>
        <scheme val="major"/>
      </rPr>
      <t xml:space="preserve">Les professionnels sont-ils associés à l’élaboration du projet d’établissement ou de service ? </t>
    </r>
  </si>
  <si>
    <r>
      <t>2.</t>
    </r>
    <r>
      <rPr>
        <sz val="12"/>
        <color rgb="FF000000"/>
        <rFont val="Calibri Light"/>
        <family val="2"/>
        <scheme val="major"/>
      </rPr>
      <t xml:space="preserve">Les professionnels disposent-ils d’enveloppes budgétaires qui leur sont affectées en fonction de leurs missions ? </t>
    </r>
  </si>
  <si>
    <r>
      <t>3.</t>
    </r>
    <r>
      <rPr>
        <sz val="12"/>
        <color rgb="FF000000"/>
        <rFont val="Calibri Light"/>
        <family val="2"/>
        <scheme val="major"/>
      </rPr>
      <t xml:space="preserve">Les professionnels disposent-ils de moyens matériels adaptés en fonction de leurs missions ? </t>
    </r>
  </si>
  <si>
    <r>
      <t>5.</t>
    </r>
    <r>
      <rPr>
        <sz val="12"/>
        <color rgb="FF000000"/>
        <rFont val="Calibri Light"/>
        <family val="2"/>
        <scheme val="major"/>
      </rPr>
      <t>Les systèmes d’information et les outils numériques sont-ils mobilisés comme levier de capitalisation, de partage de savoirs et d’aide à la décision ?</t>
    </r>
  </si>
  <si>
    <r>
      <t>1.</t>
    </r>
    <r>
      <rPr>
        <sz val="12"/>
        <color rgb="FF000000"/>
        <rFont val="Calibri Light"/>
        <family val="2"/>
        <scheme val="major"/>
      </rPr>
      <t>Les risques psychosociaux et les troubles musculo-squelettiques font-ils l’objet de mesures spécifiques ?</t>
    </r>
  </si>
  <si>
    <r>
      <t>7.</t>
    </r>
    <r>
      <rPr>
        <sz val="12"/>
        <color rgb="FF000000"/>
        <rFont val="Calibri Light"/>
        <family val="2"/>
        <scheme val="major"/>
      </rPr>
      <t xml:space="preserve">L’entretien annuel permet-il d’aborder les questions relatives aux conditions de travail ? </t>
    </r>
  </si>
  <si>
    <r>
      <t>8.</t>
    </r>
    <r>
      <rPr>
        <sz val="12"/>
        <color rgb="FF000000"/>
        <rFont val="Calibri Light"/>
        <family val="2"/>
        <scheme val="major"/>
      </rPr>
      <t>Le CHSCT a-t-il recours à l’appui du médecin du travail, des préventeurs (SST, Carsat) ou de conseils externes ?</t>
    </r>
  </si>
  <si>
    <r>
      <t>5.</t>
    </r>
    <r>
      <rPr>
        <sz val="12"/>
        <color rgb="FF000000"/>
        <rFont val="Calibri Light"/>
        <family val="2"/>
        <scheme val="major"/>
      </rPr>
      <t xml:space="preserve">Les systèmes d’information et les outils numériques sont-ils mobilisés comme un levier de capitalisation et de partage des savoirs ? </t>
    </r>
  </si>
  <si>
    <r>
      <t>2.</t>
    </r>
    <r>
      <rPr>
        <sz val="12"/>
        <color rgb="FF000000"/>
        <rFont val="Calibri Light"/>
        <family val="2"/>
        <scheme val="major"/>
      </rPr>
      <t xml:space="preserve">Les temps inhérents à la gestion des ressources humaines font-ils l’objet de mesures d’optimisation ? </t>
    </r>
  </si>
  <si>
    <r>
      <t>3.</t>
    </r>
    <r>
      <rPr>
        <sz val="12"/>
        <color rgb="FF000000"/>
        <rFont val="Calibri Light"/>
        <family val="2"/>
        <scheme val="major"/>
      </rPr>
      <t xml:space="preserve">Les dépenses afférentes au personnel respectent-elles le montant prévisionnel ? </t>
    </r>
  </si>
  <si>
    <r>
      <t>4.</t>
    </r>
    <r>
      <rPr>
        <sz val="12"/>
        <color rgb="FF000000"/>
        <rFont val="Calibri Light"/>
        <family val="2"/>
        <scheme val="major"/>
      </rPr>
      <t xml:space="preserve">L’effet du Glissement Vieillesse Technicité (GVT) est-il bien pris en compte dans la prévision des dépenses de personnel ? </t>
    </r>
  </si>
  <si>
    <r>
      <t>5.</t>
    </r>
    <r>
      <rPr>
        <sz val="12"/>
        <color rgb="FF000000"/>
        <rFont val="Calibri Light"/>
        <family val="2"/>
        <scheme val="major"/>
      </rPr>
      <t>L’impact financier différé des choix de recrutement ou d’externalisation est-il mesuré par l’institution ?</t>
    </r>
  </si>
  <si>
    <r>
      <t>6.</t>
    </r>
    <r>
      <rPr>
        <sz val="12"/>
        <color rgb="FF000000"/>
        <rFont val="Calibri Light"/>
        <family val="2"/>
        <scheme val="major"/>
      </rPr>
      <t xml:space="preserve">L’impact financier des remplacements et/ou du recours à l’intérim est-il mesuré ? </t>
    </r>
  </si>
  <si>
    <t xml:space="preserve">Évolution du nombre d’ETP par fonction
Nombre d'ETP à la place ou au lit </t>
  </si>
  <si>
    <t>- Autre :______________</t>
  </si>
  <si>
    <t xml:space="preserve">   Niveau global       </t>
  </si>
  <si>
    <t>Facteurs de contingence :</t>
  </si>
  <si>
    <t xml:space="preserve">                                              Facilite         Neutre     Complique</t>
  </si>
  <si>
    <t>- Autre :_____________</t>
  </si>
  <si>
    <t xml:space="preserve">                                              Facilite        Neutre    Complique</t>
  </si>
  <si>
    <t>- Autre :____________</t>
  </si>
  <si>
    <r>
      <t>1.</t>
    </r>
    <r>
      <rPr>
        <sz val="12"/>
        <color rgb="FF000000"/>
        <rFont val="Calibri Light"/>
        <family val="2"/>
        <scheme val="major"/>
      </rPr>
      <t>Existe-t-il une procédure de recrutement ?</t>
    </r>
  </si>
  <si>
    <r>
      <t>3.</t>
    </r>
    <r>
      <rPr>
        <sz val="12"/>
        <color rgb="FF000000"/>
        <rFont val="Calibri Light"/>
        <family val="2"/>
        <scheme val="major"/>
      </rPr>
      <t xml:space="preserve">Les risques liés à la rotation (capitalisation des compétences, continuité de la prise en charge…) des personnels sont-ils anticipés et maîtrisés ? </t>
    </r>
  </si>
  <si>
    <r>
      <t>4.</t>
    </r>
    <r>
      <rPr>
        <sz val="12"/>
        <color rgb="FF000000"/>
        <rFont val="Calibri Light"/>
        <family val="2"/>
        <scheme val="major"/>
      </rPr>
      <t>Le niveau d’absentéisme des personnels est-il acceptable pour l’organisation de l’institution ?</t>
    </r>
  </si>
  <si>
    <t xml:space="preserve">                                                Facilite         Neutre     Complique</t>
  </si>
  <si>
    <t xml:space="preserve">                                             Facilite         Neutre     Complique</t>
  </si>
  <si>
    <t xml:space="preserve">Taux d’absentéisme
Taux d’absentéisme par motif
Taux de rotation
</t>
  </si>
  <si>
    <t xml:space="preserve">Interfaçage des applications RH
Comptabilité analytique sur les prestations indirectes 
</t>
  </si>
  <si>
    <t>Rappel</t>
  </si>
  <si>
    <t>Remplissage automatique à partir des fiches thématiques</t>
  </si>
  <si>
    <t>Indiquer les valeurs de 1 à 4</t>
  </si>
  <si>
    <t>Fiches Thématiques</t>
  </si>
  <si>
    <t>Synthèse des diagnostics</t>
  </si>
  <si>
    <t>Annexe 1 : Index des indicateurs du tableau de bord de la performance par thème</t>
  </si>
  <si>
    <t>Mode de calcul</t>
  </si>
  <si>
    <t>Annexe 2.1 :  Index des indicateurs complémentaires et modalités de calcul</t>
  </si>
  <si>
    <t>Annexe 2.2 :  Index des indicateurs complémentaires et modalités de calcul</t>
  </si>
  <si>
    <t xml:space="preserve">Fiche n°1  -  Besoins en effectifs / en emplois </t>
  </si>
  <si>
    <t xml:space="preserve">Fiche n°3 - Recrutement des personnels </t>
  </si>
  <si>
    <r>
      <rPr>
        <b/>
        <u/>
        <sz val="14"/>
        <color rgb="FF254061"/>
        <rFont val="Calibri"/>
        <family val="2"/>
        <scheme val="minor"/>
      </rPr>
      <t xml:space="preserve">Objectif : </t>
    </r>
    <r>
      <rPr>
        <sz val="14"/>
        <color rgb="FF000000"/>
        <rFont val="Calibri"/>
        <family val="2"/>
        <scheme val="minor"/>
      </rPr>
      <t xml:space="preserve"> Déployer une politique de recrutement et d’intégration</t>
    </r>
  </si>
  <si>
    <t>Fiche n°4 - Mouvements de personnels et gestion des remplacements</t>
  </si>
  <si>
    <r>
      <rPr>
        <b/>
        <u/>
        <sz val="14"/>
        <color rgb="FF254061"/>
        <rFont val="Calibri"/>
        <family val="2"/>
        <scheme val="minor"/>
      </rPr>
      <t>Objectif :</t>
    </r>
    <r>
      <rPr>
        <u/>
        <sz val="14"/>
        <color rgb="FF254061"/>
        <rFont val="Calibri"/>
        <family val="2"/>
        <scheme val="minor"/>
      </rPr>
      <t xml:space="preserve"> </t>
    </r>
    <r>
      <rPr>
        <sz val="14"/>
        <color rgb="FF000000"/>
        <rFont val="Calibri"/>
        <family val="2"/>
        <scheme val="minor"/>
      </rPr>
      <t xml:space="preserve"> Réguler les flux de personnels</t>
    </r>
  </si>
  <si>
    <t xml:space="preserve">Fiche n°5 : Temps de travail et charge de travail </t>
  </si>
  <si>
    <r>
      <rPr>
        <b/>
        <u/>
        <sz val="14"/>
        <color rgb="FF254061"/>
        <rFont val="Calibri"/>
        <family val="2"/>
        <scheme val="minor"/>
      </rPr>
      <t>Objectif :</t>
    </r>
    <r>
      <rPr>
        <b/>
        <sz val="14"/>
        <rFont val="Calibri"/>
        <family val="2"/>
        <scheme val="minor"/>
      </rPr>
      <t xml:space="preserve"> </t>
    </r>
    <r>
      <rPr>
        <sz val="14"/>
        <rFont val="Calibri"/>
        <family val="2"/>
        <scheme val="minor"/>
      </rPr>
      <t>Répartir la charge de travail et le temps de travail</t>
    </r>
  </si>
  <si>
    <t>Fiche n°7 - Pilotage de la qualité de vie au travail</t>
  </si>
  <si>
    <r>
      <rPr>
        <b/>
        <u/>
        <sz val="14"/>
        <color rgb="FF254061"/>
        <rFont val="Calibri"/>
        <family val="2"/>
        <scheme val="minor"/>
      </rPr>
      <t xml:space="preserve">Objectif : </t>
    </r>
    <r>
      <rPr>
        <b/>
        <sz val="14"/>
        <color rgb="FF000000"/>
        <rFont val="Calibri"/>
        <family val="2"/>
        <scheme val="minor"/>
      </rPr>
      <t xml:space="preserve"> </t>
    </r>
    <r>
      <rPr>
        <sz val="14"/>
        <color rgb="FF000000"/>
        <rFont val="Calibri"/>
        <family val="2"/>
        <scheme val="minor"/>
      </rPr>
      <t xml:space="preserve"> Initier et développer une démarche de qualité de vie au travail (QVT)</t>
    </r>
  </si>
  <si>
    <t xml:space="preserve">Fiche n°8 - Risques liés à l’exercice professionnel </t>
  </si>
  <si>
    <r>
      <rPr>
        <b/>
        <u/>
        <sz val="14"/>
        <color rgb="FF254061"/>
        <rFont val="Calibri"/>
        <family val="2"/>
        <scheme val="minor"/>
      </rPr>
      <t xml:space="preserve">Objectif : </t>
    </r>
    <r>
      <rPr>
        <sz val="14"/>
        <color rgb="FF000000"/>
        <rFont val="Calibri"/>
        <family val="2"/>
        <scheme val="minor"/>
      </rPr>
      <t xml:space="preserve"> Prévenir les risques liés au poste de travail et à l’activité professionnelle</t>
    </r>
  </si>
  <si>
    <t>Fiche n°10 - Expertise métiers et pratiques professionnelles</t>
  </si>
  <si>
    <t>Fiche n°11 - Parcours professionnels</t>
  </si>
  <si>
    <t>Fiche n°12 - Transversalité et gestion de la pluridisciplinarité</t>
  </si>
  <si>
    <t xml:space="preserve">Fiche n°13 - Situation sociale </t>
  </si>
  <si>
    <r>
      <rPr>
        <b/>
        <u/>
        <sz val="14"/>
        <color rgb="FF254061"/>
        <rFont val="Calibri"/>
        <family val="2"/>
        <scheme val="minor"/>
      </rPr>
      <t xml:space="preserve">Objectif : </t>
    </r>
    <r>
      <rPr>
        <sz val="14"/>
        <color rgb="FF000000"/>
        <rFont val="Calibri"/>
        <family val="2"/>
        <scheme val="minor"/>
      </rPr>
      <t xml:space="preserve"> Mettre en place un cadre de régulation sociale</t>
    </r>
  </si>
  <si>
    <r>
      <rPr>
        <b/>
        <u/>
        <sz val="14"/>
        <color rgb="FF254061"/>
        <rFont val="Calibri"/>
        <family val="2"/>
        <scheme val="minor"/>
      </rPr>
      <t>Objectif :</t>
    </r>
    <r>
      <rPr>
        <u/>
        <sz val="14"/>
        <color rgb="FF254061"/>
        <rFont val="Calibri"/>
        <family val="2"/>
        <scheme val="minor"/>
      </rPr>
      <t xml:space="preserve"> </t>
    </r>
    <r>
      <rPr>
        <sz val="14"/>
        <color rgb="FF000000"/>
        <rFont val="Calibri"/>
        <family val="2"/>
        <scheme val="minor"/>
      </rPr>
      <t xml:space="preserve"> Accompagner les personnels dans leurs projets professionnels </t>
    </r>
  </si>
  <si>
    <r>
      <rPr>
        <b/>
        <u/>
        <sz val="14"/>
        <color rgb="FF254061"/>
        <rFont val="Calibri"/>
        <family val="2"/>
        <scheme val="minor"/>
      </rPr>
      <t>Objectif :</t>
    </r>
    <r>
      <rPr>
        <u/>
        <sz val="14"/>
        <color rgb="FF254061"/>
        <rFont val="Calibri"/>
        <family val="2"/>
        <scheme val="minor"/>
      </rPr>
      <t xml:space="preserve"> </t>
    </r>
    <r>
      <rPr>
        <sz val="14"/>
        <color rgb="FF000000"/>
        <rFont val="Calibri"/>
        <family val="2"/>
        <scheme val="minor"/>
      </rPr>
      <t xml:space="preserve"> Mettre en place des mesures facilitant l’articulation entre vie personnelle et vie professionnelle</t>
    </r>
  </si>
  <si>
    <r>
      <rPr>
        <b/>
        <u/>
        <sz val="14"/>
        <color rgb="FF254061"/>
        <rFont val="Calibri"/>
        <family val="2"/>
        <scheme val="minor"/>
      </rPr>
      <t xml:space="preserve">Objectif : </t>
    </r>
    <r>
      <rPr>
        <sz val="14"/>
        <color rgb="FF000000"/>
        <rFont val="Calibri"/>
        <family val="2"/>
        <scheme val="minor"/>
      </rPr>
      <t xml:space="preserve"> Adapter les moyens attribués aux professionnels en fonction des missions confiées </t>
    </r>
  </si>
  <si>
    <r>
      <rPr>
        <b/>
        <u/>
        <sz val="14"/>
        <color rgb="FF254061"/>
        <rFont val="Calibri"/>
        <family val="2"/>
        <scheme val="minor"/>
      </rPr>
      <t>Objectif :</t>
    </r>
    <r>
      <rPr>
        <u/>
        <sz val="14"/>
        <color rgb="FF254061"/>
        <rFont val="Calibri"/>
        <family val="2"/>
        <scheme val="minor"/>
      </rPr>
      <t xml:space="preserve"> </t>
    </r>
    <r>
      <rPr>
        <sz val="14"/>
        <color rgb="FF000000"/>
        <rFont val="Calibri"/>
        <family val="2"/>
        <scheme val="minor"/>
      </rPr>
      <t>Développer une stratégie de développement pour la notoriété et l’attractivité de l’institution</t>
    </r>
  </si>
  <si>
    <t xml:space="preserve">Procédure formalisée des entretiens annuels professionnels
Taux de réalisation des EAP
Existence d’un PPI
Plan de renouvellement / maintenance / entretien
Inventaires des matériels
</t>
  </si>
  <si>
    <t xml:space="preserve">ANACT / ARACT </t>
  </si>
  <si>
    <t>Agence Nationale pour l’amélioration des conditions de travail</t>
  </si>
  <si>
    <t>CDD / CDI</t>
  </si>
  <si>
    <t>Contrat à durée déterminée / indéterminée</t>
  </si>
  <si>
    <t>CE / CHCST</t>
  </si>
  <si>
    <t>Comité d’entreprise / Comité d’hygiène, de sécurité et des conditions de travail</t>
  </si>
  <si>
    <t>CPOM</t>
  </si>
  <si>
    <t>Contrat pluriannuel d’objectifs et de moyens</t>
  </si>
  <si>
    <t>DUERP</t>
  </si>
  <si>
    <t>Document unique d’évaluation des risques professionnels</t>
  </si>
  <si>
    <t>DP / CTE</t>
  </si>
  <si>
    <t>Délégués des personnels / Comité technique d’établissement</t>
  </si>
  <si>
    <t>EAP</t>
  </si>
  <si>
    <t>Entretien annuel professionnel</t>
  </si>
  <si>
    <t>ETP</t>
  </si>
  <si>
    <t>Equivalent temps plein</t>
  </si>
  <si>
    <t>GPEC</t>
  </si>
  <si>
    <t>Gestion prévisionnelle des emplois et compétences</t>
  </si>
  <si>
    <t>HAS</t>
  </si>
  <si>
    <t>Haute Autorité de Santé</t>
  </si>
  <si>
    <t>PE / PS</t>
  </si>
  <si>
    <t>Projet d’établissement / projet de service</t>
  </si>
  <si>
    <t>OPCA</t>
  </si>
  <si>
    <t>Organisme paritaire collecteur agréé</t>
  </si>
  <si>
    <t>RH</t>
  </si>
  <si>
    <t>Ressources humaines</t>
  </si>
  <si>
    <t>RPS</t>
  </si>
  <si>
    <t>Risques psycho-sociaux</t>
  </si>
  <si>
    <t xml:space="preserve">PPI </t>
  </si>
  <si>
    <t>Plan pluriannuel d’investissement</t>
  </si>
  <si>
    <t>SST / CARSAT</t>
  </si>
  <si>
    <t xml:space="preserve">Service de santé au travail  / Caisse d’assurance retraite et de santé au travail </t>
  </si>
  <si>
    <t>QVT</t>
  </si>
  <si>
    <t>Qualité de vie au travail</t>
  </si>
  <si>
    <t>Ont contribué à l’élaboration de l’outil-guide</t>
  </si>
  <si>
    <t>BARET Christine</t>
  </si>
  <si>
    <t>Directrice</t>
  </si>
  <si>
    <t>BAUER Rémy</t>
  </si>
  <si>
    <t>Directeur Général</t>
  </si>
  <si>
    <t>Association Béthanie - (07)</t>
  </si>
  <si>
    <t>BELLET Sabine</t>
  </si>
  <si>
    <t>Directrice adjointe</t>
  </si>
  <si>
    <t>FAM-CH Saint Cyr Au Mont D’Or (69)</t>
  </si>
  <si>
    <t>BETOULAUD Lucette</t>
  </si>
  <si>
    <t>IME-La Clef des Champs (74)</t>
  </si>
  <si>
    <t>BILLON Patrick</t>
  </si>
  <si>
    <t>Directeur</t>
  </si>
  <si>
    <t>EHPAD-Clos de Grex (01)</t>
  </si>
  <si>
    <t>BOSC Charlotte</t>
  </si>
  <si>
    <t>MAS - Brassens (73)</t>
  </si>
  <si>
    <t>BROUARD Alexandra</t>
  </si>
  <si>
    <t>Responsable RH</t>
  </si>
  <si>
    <t>Accueil Savoie Handicap - Chambéry (73)</t>
  </si>
  <si>
    <t>BURDET Céline</t>
  </si>
  <si>
    <t>Attaché de direction</t>
  </si>
  <si>
    <t>EHPAD - Clos de Grex (01)</t>
  </si>
  <si>
    <t>CUNY Pascal</t>
  </si>
  <si>
    <t>ESAT Le Pennessuy – ADAPEI (01)</t>
  </si>
  <si>
    <t>DEPARIS Nathalie</t>
  </si>
  <si>
    <t>Directrice administratif</t>
  </si>
  <si>
    <t>DUTREIGE Nathalie</t>
  </si>
  <si>
    <t>FAURE Emilie</t>
  </si>
  <si>
    <t>ADPA-Bourgoin Jallieu (38)</t>
  </si>
  <si>
    <t>GAILLAC Nicolas</t>
  </si>
  <si>
    <t>Responsable Paye</t>
  </si>
  <si>
    <t>UGECAM (69)</t>
  </si>
  <si>
    <t>GERPHAGNON Corinne</t>
  </si>
  <si>
    <t xml:space="preserve">Gestionnaire </t>
  </si>
  <si>
    <t>ARS- Délégation départementale(42)</t>
  </si>
  <si>
    <t>LABBE Mélanie</t>
  </si>
  <si>
    <t>LAVAGNE Anne</t>
  </si>
  <si>
    <t>ESAT-Annecy (74)</t>
  </si>
  <si>
    <t>LAVAL Olivier</t>
  </si>
  <si>
    <t>EHPAD-foyer logement-FAM-Groupement ACPPA « le Pôle des aînés » (07)</t>
  </si>
  <si>
    <t>LEYMARIE Caroline</t>
  </si>
  <si>
    <t>MAS - Montplaisant ADAPEI (01)</t>
  </si>
  <si>
    <t>LOIRE Melinda</t>
  </si>
  <si>
    <t>Directrice RH</t>
  </si>
  <si>
    <t>REY Delphine</t>
  </si>
  <si>
    <t>FO-FAM-CAMSP-APAJH Le collège- Montbrison (42)</t>
  </si>
  <si>
    <t>RIBOULET Claire</t>
  </si>
  <si>
    <t>Association la Roche - Les Sauvages (69)</t>
  </si>
  <si>
    <t>RIGATO Paul</t>
  </si>
  <si>
    <t>SAIF Chimène</t>
  </si>
  <si>
    <t>IME-Le Prélion-ADAPEI (01)</t>
  </si>
  <si>
    <t>TOMASINO Georgine</t>
  </si>
  <si>
    <t>IME-Château de Milan Montélimar (26)</t>
  </si>
  <si>
    <t>TRICOCHE Stéphane</t>
  </si>
  <si>
    <t>Directeur administratif</t>
  </si>
  <si>
    <t>IME-Association « Vivre à Fontlaure » (26)</t>
  </si>
  <si>
    <t>VALLADE Bernadette</t>
  </si>
  <si>
    <t xml:space="preserve">Directrice </t>
  </si>
  <si>
    <t>FAM-Romans (01)</t>
  </si>
  <si>
    <t>WILZIUS Lionel</t>
  </si>
  <si>
    <t xml:space="preserve">Equipe projet </t>
  </si>
  <si>
    <t>BRAILLY Camille</t>
  </si>
  <si>
    <t>YMAGO</t>
  </si>
  <si>
    <t>JONCOUR Yves</t>
  </si>
  <si>
    <t>MARTIN Christine</t>
  </si>
  <si>
    <t>Chef de projet ARS</t>
  </si>
  <si>
    <t>POULENAT Guilhem</t>
  </si>
  <si>
    <t>ROBIN Anne</t>
  </si>
  <si>
    <t>ARS</t>
  </si>
  <si>
    <t>Charte d'utilisation de l'outil guide</t>
  </si>
  <si>
    <t>Finalité de l'outil guide</t>
  </si>
  <si>
    <t>Glossaire</t>
  </si>
  <si>
    <t>ESTHI- FHF- Saint-Martin-d'Hères (38)</t>
  </si>
  <si>
    <t>Institut d’enfant Seillon - Péronnas (01)</t>
  </si>
  <si>
    <t>EHPAD -Collonges-sous-Salève (74)</t>
  </si>
  <si>
    <t>Sommaire</t>
  </si>
  <si>
    <r>
      <rPr>
        <sz val="12"/>
        <color rgb="FF254061"/>
        <rFont val="Wingdings 2"/>
        <family val="1"/>
        <charset val="2"/>
      </rPr>
      <t xml:space="preserve"> </t>
    </r>
    <r>
      <rPr>
        <sz val="12"/>
        <color rgb="FF254061"/>
        <rFont val="Calibri"/>
        <family val="2"/>
        <scheme val="minor"/>
      </rPr>
      <t xml:space="preserve">L'outil-guide a pour finalité </t>
    </r>
    <r>
      <rPr>
        <b/>
        <sz val="12"/>
        <color rgb="FF254061"/>
        <rFont val="Calibri"/>
        <family val="2"/>
        <scheme val="minor"/>
      </rPr>
      <t>de soutenir les dirigeants et cadres des ESMS dans leur pratique de gestion des ressources humaines, de management de leurs équipes au service de la qualité des prestations de soins et d'accompagnement</t>
    </r>
    <r>
      <rPr>
        <sz val="12"/>
        <color rgb="FF254061"/>
        <rFont val="Calibri"/>
        <family val="2"/>
        <scheme val="minor"/>
      </rPr>
      <t xml:space="preserve">.
</t>
    </r>
    <r>
      <rPr>
        <sz val="12"/>
        <color rgb="FF254061"/>
        <rFont val="Wingdings 2"/>
        <family val="1"/>
        <charset val="2"/>
      </rPr>
      <t xml:space="preserve"> </t>
    </r>
    <r>
      <rPr>
        <sz val="12"/>
        <color rgb="FF254061"/>
        <rFont val="Calibri"/>
        <family val="2"/>
        <scheme val="minor"/>
      </rPr>
      <t xml:space="preserve">L’outil-guide propose une </t>
    </r>
    <r>
      <rPr>
        <b/>
        <sz val="12"/>
        <color rgb="FF254061"/>
        <rFont val="Calibri"/>
        <family val="2"/>
        <scheme val="minor"/>
      </rPr>
      <t>démarche d’analyse de la barométrie « ressources humaines »  présentée sous forme de fiches-thématiques</t>
    </r>
    <r>
      <rPr>
        <sz val="12"/>
        <color rgb="FF254061"/>
        <rFont val="Calibri"/>
        <family val="2"/>
        <scheme val="minor"/>
      </rPr>
      <t xml:space="preserve"> . 
</t>
    </r>
    <r>
      <rPr>
        <sz val="12"/>
        <color rgb="FF254061"/>
        <rFont val="Wingdings 2"/>
        <family val="1"/>
        <charset val="2"/>
      </rPr>
      <t xml:space="preserve"> </t>
    </r>
    <r>
      <rPr>
        <b/>
        <sz val="12"/>
        <color rgb="FF254061"/>
        <rFont val="Calibri"/>
        <family val="2"/>
        <scheme val="minor"/>
      </rPr>
      <t> 40 directeurs et cadres de 8 départements</t>
    </r>
    <r>
      <rPr>
        <sz val="12"/>
        <color rgb="FF254061"/>
        <rFont val="Calibri"/>
        <family val="2"/>
        <scheme val="minor"/>
      </rPr>
      <t xml:space="preserve">, représentant les secteurs personnes âgées et personnes handicapées,  tous statuts et toutes tailles d’ESMS ont participé à la production de l’outil-guide. 
</t>
    </r>
    <r>
      <rPr>
        <sz val="12"/>
        <color rgb="FF254061"/>
        <rFont val="Wingdings 2"/>
        <family val="1"/>
        <charset val="2"/>
      </rPr>
      <t xml:space="preserve"> </t>
    </r>
    <r>
      <rPr>
        <b/>
        <sz val="12"/>
        <color rgb="FF254061"/>
        <rFont val="Calibri"/>
        <family val="2"/>
        <scheme val="minor"/>
      </rPr>
      <t>L’outil-guide est élaboré selon un cadre méthodologique rigoureux, avec l’appui d’experts. Les tests</t>
    </r>
    <r>
      <rPr>
        <sz val="12"/>
        <color rgb="FF254061"/>
        <rFont val="Calibri"/>
        <family val="2"/>
        <scheme val="minor"/>
      </rPr>
      <t xml:space="preserve"> ont été réalisés par les participants et des acteurs n’ayant pas contribué à l’élaboration du document.
</t>
    </r>
    <r>
      <rPr>
        <sz val="12"/>
        <color rgb="FF254061"/>
        <rFont val="Wingdings 2"/>
        <family val="1"/>
        <charset val="2"/>
      </rPr>
      <t xml:space="preserve"> </t>
    </r>
    <r>
      <rPr>
        <b/>
        <sz val="12"/>
        <color rgb="FF254061"/>
        <rFont val="Calibri"/>
        <family val="2"/>
        <scheme val="minor"/>
      </rPr>
      <t>Pragmatiques et concrètes, 15 fiches définissent</t>
    </r>
    <r>
      <rPr>
        <sz val="12"/>
        <color rgb="FF254061"/>
        <rFont val="Calibri"/>
        <family val="2"/>
        <scheme val="minor"/>
      </rPr>
      <t xml:space="preserve"> des chemins d’analyse et de réflexion autour de </t>
    </r>
    <r>
      <rPr>
        <b/>
        <sz val="12"/>
        <color rgb="FF254061"/>
        <rFont val="Calibri"/>
        <family val="2"/>
        <scheme val="minor"/>
      </rPr>
      <t>thématiques cibles</t>
    </r>
    <r>
      <rPr>
        <sz val="12"/>
        <color rgb="FF254061"/>
        <rFont val="Calibri"/>
        <family val="2"/>
        <scheme val="minor"/>
      </rPr>
      <t xml:space="preserve">. 
</t>
    </r>
    <r>
      <rPr>
        <sz val="12"/>
        <color rgb="FF254061"/>
        <rFont val="Wingdings 2"/>
        <family val="1"/>
        <charset val="2"/>
      </rPr>
      <t xml:space="preserve"> </t>
    </r>
    <r>
      <rPr>
        <b/>
        <sz val="12"/>
        <color rgb="FF254061"/>
        <rFont val="Calibri"/>
        <family val="2"/>
        <scheme val="minor"/>
      </rPr>
      <t>La démarche d’analyse s’appuie les pratiques de terrain expérimentées par les professionnels et sur un choix d’indicateurs dont ceux du tableau de bord de la performance</t>
    </r>
    <r>
      <rPr>
        <sz val="12"/>
        <color rgb="FF254061"/>
        <rFont val="Calibri"/>
        <family val="2"/>
        <scheme val="minor"/>
      </rPr>
      <t xml:space="preserve">. 
</t>
    </r>
    <r>
      <rPr>
        <sz val="12"/>
        <color rgb="FF254061"/>
        <rFont val="Wingdings 2"/>
        <family val="1"/>
        <charset val="2"/>
      </rPr>
      <t xml:space="preserve"> </t>
    </r>
    <r>
      <rPr>
        <sz val="12"/>
        <color rgb="FF254061"/>
        <rFont val="Calibri"/>
        <family val="2"/>
        <scheme val="minor"/>
      </rPr>
      <t xml:space="preserve">Chaque fiche-thématique propose un questionnement et </t>
    </r>
    <r>
      <rPr>
        <b/>
        <sz val="12"/>
        <color rgb="FF254061"/>
        <rFont val="Calibri"/>
        <family val="2"/>
        <scheme val="minor"/>
      </rPr>
      <t xml:space="preserve">un diagnostic contextualisés. Les questions formulées ont vocation à guider les dirigeants vers un choix </t>
    </r>
    <r>
      <rPr>
        <sz val="12"/>
        <color rgb="FF254061"/>
        <rFont val="Calibri"/>
        <family val="2"/>
        <scheme val="minor"/>
      </rPr>
      <t xml:space="preserve">d’axes d’amélioration et de pistes d’action permettant ainsi d’alimenter le volet « ressources humaines » des projets d’établissement.
</t>
    </r>
    <r>
      <rPr>
        <sz val="12"/>
        <color rgb="FF254061"/>
        <rFont val="Wingdings 2"/>
        <family val="1"/>
        <charset val="2"/>
      </rPr>
      <t xml:space="preserve"> </t>
    </r>
    <r>
      <rPr>
        <sz val="12"/>
        <color rgb="FF254061"/>
        <rFont val="Calibri"/>
        <family val="2"/>
        <scheme val="minor"/>
      </rPr>
      <t>Afin de garantir la cohérence des démarches pilotées par l’ARS, l’outil-guide est articulé avec celles des contrats pluriannuels d’objectifs et de moyens et des évaluations internes-externes.</t>
    </r>
  </si>
  <si>
    <r>
      <rPr>
        <sz val="12"/>
        <color rgb="FF254061"/>
        <rFont val="Wingdings 2"/>
        <family val="1"/>
        <charset val="2"/>
      </rPr>
      <t xml:space="preserve"> </t>
    </r>
    <r>
      <rPr>
        <sz val="12"/>
        <color rgb="FF254061"/>
        <rFont val="Calibri"/>
        <family val="2"/>
        <scheme val="minor"/>
      </rPr>
      <t xml:space="preserve">L’utilisation de l’outil-guide repose sur le volontariat. Il peut être  rempli soit dans sa totalité, soit partiellement selon les choix stratégiques et opérationnels de l’ESMS. 
</t>
    </r>
    <r>
      <rPr>
        <sz val="12"/>
        <color rgb="FF254061"/>
        <rFont val="Wingdings 2"/>
        <family val="1"/>
        <charset val="2"/>
      </rPr>
      <t xml:space="preserve"> </t>
    </r>
    <r>
      <rPr>
        <sz val="12"/>
        <color rgb="FF254061"/>
        <rFont val="Calibri"/>
        <family val="2"/>
        <scheme val="minor"/>
      </rPr>
      <t xml:space="preserve">Il propose un recensement de pratiques, de démarches « ressources » et d’éléments probants identifiés par les dirigeants et responsables.
</t>
    </r>
    <r>
      <rPr>
        <sz val="12"/>
        <color rgb="FF254061"/>
        <rFont val="Wingdings 2"/>
        <family val="1"/>
        <charset val="2"/>
      </rPr>
      <t xml:space="preserve"> </t>
    </r>
    <r>
      <rPr>
        <sz val="12"/>
        <color rgb="FF254061"/>
        <rFont val="Calibri"/>
        <family val="2"/>
        <scheme val="minor"/>
      </rPr>
      <t xml:space="preserve">Il est au service de l’efficience des ESMS et de l’amélioration de la qualité des prestations.
</t>
    </r>
    <r>
      <rPr>
        <sz val="12"/>
        <color rgb="FF254061"/>
        <rFont val="Wingdings 2"/>
        <family val="1"/>
        <charset val="2"/>
      </rPr>
      <t xml:space="preserve"> </t>
    </r>
    <r>
      <rPr>
        <sz val="12"/>
        <color rgb="FF254061"/>
        <rFont val="Calibri"/>
        <family val="2"/>
        <scheme val="minor"/>
      </rPr>
      <t>Il est l’occasion, pour une structure, une équipe, d’analyser la situation des ressources humaines et son impact sur les fonctionnements avec l’appui de la présente plaquette et/ou d’un fichier Excel.</t>
    </r>
    <r>
      <rPr>
        <b/>
        <sz val="12"/>
        <color rgb="FF254061"/>
        <rFont val="Calibri"/>
        <family val="2"/>
        <scheme val="minor"/>
      </rPr>
      <t xml:space="preserve"> Il est d’abord un outil de réflexion et d’aide à la décision pour les directeurs et leurs équipes. 
</t>
    </r>
    <r>
      <rPr>
        <sz val="12"/>
        <color rgb="FF254061"/>
        <rFont val="Calibri"/>
        <family val="2"/>
        <scheme val="minor"/>
      </rPr>
      <t xml:space="preserve">
</t>
    </r>
    <r>
      <rPr>
        <sz val="12"/>
        <color rgb="FF254061"/>
        <rFont val="Wingdings 2"/>
        <family val="1"/>
        <charset val="2"/>
      </rPr>
      <t xml:space="preserve"> </t>
    </r>
    <r>
      <rPr>
        <sz val="12"/>
        <color rgb="FF254061"/>
        <rFont val="Calibri"/>
        <family val="2"/>
        <scheme val="minor"/>
      </rPr>
      <t xml:space="preserve">Le document est évolutif et flexible, adaptable par chaque ESMS. Il est donc possible d’ajouter des questions, éléments probants ou autre élément jugé pertinent par l’utilisateur.
</t>
    </r>
    <r>
      <rPr>
        <sz val="12"/>
        <color rgb="FF254061"/>
        <rFont val="Wingdings 2"/>
        <family val="1"/>
        <charset val="2"/>
      </rPr>
      <t xml:space="preserve"> </t>
    </r>
    <r>
      <rPr>
        <sz val="12"/>
        <color rgb="FF254061"/>
        <rFont val="Calibri"/>
        <family val="2"/>
        <scheme val="minor"/>
      </rPr>
      <t xml:space="preserve">Le document n’est pas outil normatif ou de contrôle. Il n’a pas vocation à se substituer aux apports théoriques en sciences de gestion, management ou de formation. 
</t>
    </r>
  </si>
  <si>
    <r>
      <rPr>
        <b/>
        <u/>
        <sz val="14"/>
        <color rgb="FF254061"/>
        <rFont val="Calibri"/>
        <family val="2"/>
        <scheme val="minor"/>
      </rPr>
      <t xml:space="preserve">Objectif : </t>
    </r>
    <r>
      <rPr>
        <sz val="14"/>
        <color rgb="FF000000"/>
        <rFont val="Calibri"/>
        <family val="2"/>
        <scheme val="minor"/>
      </rPr>
      <t xml:space="preserve"> Adapter les moyens humains à l’évolution de l’activité</t>
    </r>
  </si>
  <si>
    <t>Adapter les moyens humains à l'évolution de l'activité</t>
  </si>
  <si>
    <r>
      <rPr>
        <b/>
        <u/>
        <sz val="14"/>
        <color rgb="FF254061"/>
        <rFont val="Calibri"/>
        <family val="2"/>
        <scheme val="minor"/>
      </rPr>
      <t xml:space="preserve">Objectif : </t>
    </r>
    <r>
      <rPr>
        <b/>
        <sz val="14"/>
        <color rgb="FF000000"/>
        <rFont val="Calibri"/>
        <family val="2"/>
        <scheme val="minor"/>
      </rPr>
      <t xml:space="preserve"> </t>
    </r>
    <r>
      <rPr>
        <sz val="14"/>
        <color rgb="FF000000"/>
        <rFont val="Calibri"/>
        <family val="2"/>
        <scheme val="minor"/>
      </rPr>
      <t>Structurer le cadre et les objectifs de la gestion des ressources humaines</t>
    </r>
  </si>
  <si>
    <t>Fiche n°2 : Politique et stratégie "ressources humaines"</t>
  </si>
  <si>
    <t>Politique et stratégie "ressources humaines"</t>
  </si>
  <si>
    <t>Structurer le cadre et les objectifs de la gestion des ressources humaines</t>
  </si>
  <si>
    <t xml:space="preserve">Formalisation d’un volet RH dans le PE et plan d’action du PE-PS relatif au RH 
Organigramme , fiches de poste 
Organisation des délégations
Référentiel d’activités /de prestations
</t>
  </si>
  <si>
    <t xml:space="preserve">Existence d’un PE-PS (projet d'établissement-projet de service)
Répartition des effectifs par fonction
Taux de personnel exerçant un fonction de gestion d’équipe ou de management
Nature des conventions et partenariats (conventions avec les équipes mobiles)
Pool de remplacement </t>
  </si>
  <si>
    <t xml:space="preserve">Indicateurs du tableau de bord de la performance </t>
  </si>
  <si>
    <t xml:space="preserve">Autres indicateurs ou exploitations complémentaires TdB  </t>
  </si>
  <si>
    <t xml:space="preserve">Eléments probants  </t>
  </si>
  <si>
    <t xml:space="preserve">Facteurs de contingence </t>
  </si>
  <si>
    <t xml:space="preserve">Autres indicateurs ou exploitations complémentaires TdB </t>
  </si>
  <si>
    <t xml:space="preserve">Eléments probants </t>
  </si>
  <si>
    <t>Facteurs de contingence</t>
  </si>
  <si>
    <t>Eléments probants</t>
  </si>
  <si>
    <t xml:space="preserve">Taux de rotation
Taux d’ETP vacants
Taux de prestations externes
Pyramide des âges
Taux de personnels occupant une fonction de gestion d’équipe ou de "management"
</t>
  </si>
  <si>
    <t xml:space="preserve">Note d'autodiagnostic </t>
  </si>
  <si>
    <t>Axes d'amélioration</t>
  </si>
  <si>
    <t>Autres indicateurs ou exploitations complémentaires TdB</t>
  </si>
  <si>
    <t>Questions</t>
  </si>
  <si>
    <t xml:space="preserve">Questions </t>
  </si>
  <si>
    <t>Indicateurs du tableau de bord de la performance</t>
  </si>
  <si>
    <t>Commentaires généraux</t>
  </si>
  <si>
    <t xml:space="preserve">Si non, pourquoi </t>
  </si>
  <si>
    <t>Si non, pourquoi</t>
  </si>
  <si>
    <t xml:space="preserve">Commentaires généraux </t>
  </si>
  <si>
    <t xml:space="preserve">Fiche n°6 - Moyens à disposition des personnels </t>
  </si>
  <si>
    <t xml:space="preserve">DUERP rédigé et actualisé
Fiches pénibilité
Fiche individuelles d’exposition aux risques (vient de la médecine du travail) 
Grille d’évaluation des postures à risque 
Montant du budget alloué aux conditions  de travail (investissement, formation, audit RPS…)
</t>
  </si>
  <si>
    <t xml:space="preserve">Taux d’accidentologie
Nombre d'alertes du médecin de travail et du CHSCT
Taux de vétusté des équipements
Taux d’inaptitude 
</t>
  </si>
  <si>
    <t xml:space="preserve">Fiche de procédure de recrutement
Support de présentation de l’institution et de ses valeurs (diffusé avant recrutement)
Détail des annonces de recrutement
Liste des métiers non pourvus sur le marché du travail 
Volet RH du projet d'établissement
Partenariats avec les acteurs de l’emploi (pôle emploi) et de la formation
Bilan social 
Espace recrutement sur site internet 
</t>
  </si>
  <si>
    <r>
      <t>1.</t>
    </r>
    <r>
      <rPr>
        <sz val="12"/>
        <color rgb="FF000000"/>
        <rFont val="Calibri Light"/>
        <family val="2"/>
        <scheme val="major"/>
      </rPr>
      <t>Le niveau actuel du taux de rotation des personnels est-il acceptable pour la bonne organisation de l’institution, est-il anticipé ?</t>
    </r>
  </si>
  <si>
    <t xml:space="preserve">Taux de rotation   
Taux d’absentéisme 
Taux  d’absentéisme par motif
Pyramide des âges du personnel
Poids de l'intérim </t>
  </si>
  <si>
    <t xml:space="preserve">Taux de travail de nuit
Nombre d'ETP à la place ou au lit 
Taux d’heures supplémentaires 
</t>
  </si>
  <si>
    <r>
      <t>5.</t>
    </r>
    <r>
      <rPr>
        <sz val="12"/>
        <color rgb="FF000000"/>
        <rFont val="Calibri Light"/>
        <family val="2"/>
        <scheme val="major"/>
      </rPr>
      <t xml:space="preserve">L’ensemble du personnel participe-t-il, est-il régulièrement informé de l’avancée de la démarche QVT ? </t>
    </r>
  </si>
  <si>
    <t xml:space="preserve">Accord égalité Homme / femme et Qualité de Vie au Travail 
DUERP rédigé et suivi
Consultation des instances sociales sur les problématiques de QVT ( comité d'hygiène et de sécurité, délégué de personnel)
Projet social 
Enquête de satisfaction auprès des usagers
Retours des conseil de la vie social
Taux  de formations internes à la QVT
Analyse de la pratique professionnelle
Modes de reconnaissances (enquête satisfaction, publication…) 
</t>
  </si>
  <si>
    <t xml:space="preserve">Taux de rotation
Taux d’absentéisme par motif (accident de Travail)
Pyramide des âges
Plateau technique / équipement  
</t>
  </si>
  <si>
    <t>Fiche n°9 - Equilibre vie professionnelle / vie personnelle</t>
  </si>
  <si>
    <t>Temps de trajet moyen (et/ou distance )</t>
  </si>
  <si>
    <r>
      <t>2.</t>
    </r>
    <r>
      <rPr>
        <sz val="12"/>
        <color rgb="FF000000"/>
        <rFont val="Calibri Light"/>
        <family val="2"/>
      </rPr>
      <t xml:space="preserve">Les besoins en compétences des professionnelles sont-ils repérés et discutés lors des entretiens annuels ? </t>
    </r>
  </si>
  <si>
    <t xml:space="preserve">Volet RH au projet d'établissement
Formalisation du plan de formation
Part du budget consacré à la formation
Entretien d’évaluation annuels
Référentiels d’activités et de compétences
Système d’information et outils numériques pour le transfert des connaissances
Formation au compagnonnage/tutorat
Analyse de la pratique professionnelle
</t>
  </si>
  <si>
    <r>
      <t>5.</t>
    </r>
    <r>
      <rPr>
        <sz val="12"/>
        <color rgb="FF000000"/>
        <rFont val="Calibri Light"/>
        <family val="2"/>
      </rPr>
      <t xml:space="preserve">La politique de formation est-elle formalisée, adaptée aux besoins "analysés" des usagers, inscrite dans le volet RH stratégique du projet d'établissement ? </t>
    </r>
  </si>
  <si>
    <t xml:space="preserve">Taux de départs pour mobilité interne 
Taux de retours 
Taux d’insertion des stagiaires étudiants  
Taux de VAE
Taux de départ pour formation diplomante
</t>
  </si>
  <si>
    <t xml:space="preserve">Entretien d’évaluation annuels
Livret d’accueil
Référentiels d’activités et de compétences
Plan de formation pluriannuel
Formation au compagnonnage/tutorat
Compte Professionnel Formation  (CPF)
Volet RH du projet d’établissement 
Conventions de partenariat
</t>
  </si>
  <si>
    <r>
      <t>2.</t>
    </r>
    <r>
      <rPr>
        <sz val="12"/>
        <color rgb="FF000000"/>
        <rFont val="Calibri Light"/>
        <family val="2"/>
        <scheme val="major"/>
      </rPr>
      <t xml:space="preserve">L’organisation des activités assure-t-elle, encourage-t-elle le travail en partenariat, le campagnonnage, le tutorat  ? </t>
    </r>
  </si>
  <si>
    <r>
      <t>3.</t>
    </r>
    <r>
      <rPr>
        <sz val="12"/>
        <color rgb="FF000000"/>
        <rFont val="Calibri Light"/>
        <family val="2"/>
        <scheme val="major"/>
      </rPr>
      <t>Des temps de regroupement autour d'échanges sur les pratiques professionnelles centrées sur les besoins spcécifiques d'un usager sont-ils organisés ?</t>
    </r>
  </si>
  <si>
    <t xml:space="preserve">Évolution du nombre d’ETP par catégories professionnelles </t>
  </si>
  <si>
    <r>
      <t>1.</t>
    </r>
    <r>
      <rPr>
        <sz val="12"/>
        <color rgb="FF000000"/>
        <rFont val="Calibri Light"/>
        <family val="2"/>
        <scheme val="major"/>
      </rPr>
      <t xml:space="preserve">Les instances sociales permettent-elles d’organiser le dialogue social au sein de l’institution ? </t>
    </r>
  </si>
  <si>
    <r>
      <t>7.</t>
    </r>
    <r>
      <rPr>
        <sz val="12"/>
        <color rgb="FF000000"/>
        <rFont val="Calibri Light"/>
        <family val="2"/>
        <scheme val="major"/>
      </rPr>
      <t xml:space="preserve">Le respect des normes d’hygiène et sécurité fait-il l’objet d’une attention particulière ? </t>
    </r>
  </si>
  <si>
    <r>
      <t xml:space="preserve">Objectif : </t>
    </r>
    <r>
      <rPr>
        <sz val="14"/>
        <color rgb="FF000000"/>
        <rFont val="Calibri"/>
        <family val="2"/>
        <scheme val="minor"/>
      </rPr>
      <t xml:space="preserve"> Adapter les expertises et les pratiques aux missions de la structure et aux besoins des publics accueillis</t>
    </r>
  </si>
  <si>
    <t>Adapter les expertises et pratiques aux missions de la structure et aux besoins du public accueilli</t>
  </si>
  <si>
    <r>
      <rPr>
        <b/>
        <u/>
        <sz val="14"/>
        <color rgb="FF254061"/>
        <rFont val="Calibri"/>
        <family val="2"/>
        <scheme val="minor"/>
      </rPr>
      <t>Objectif :</t>
    </r>
    <r>
      <rPr>
        <u/>
        <sz val="14"/>
        <color rgb="FF254061"/>
        <rFont val="Calibri"/>
        <family val="2"/>
        <scheme val="minor"/>
      </rPr>
      <t xml:space="preserve"> </t>
    </r>
    <r>
      <rPr>
        <sz val="14"/>
        <color rgb="FF000000"/>
        <rFont val="Calibri"/>
        <family val="2"/>
        <scheme val="minor"/>
      </rPr>
      <t xml:space="preserve">  Assurer la cohérence des activités des différents professionnels </t>
    </r>
  </si>
  <si>
    <t xml:space="preserve">Assurer la cohérence des activités des différents professionnels </t>
  </si>
  <si>
    <t xml:space="preserve">Fiche n°14 - Efficience de la gestion des ressources humaines </t>
  </si>
  <si>
    <r>
      <rPr>
        <b/>
        <u/>
        <sz val="14"/>
        <color rgb="FF254061"/>
        <rFont val="Calibri"/>
        <family val="2"/>
        <scheme val="minor"/>
      </rPr>
      <t>Objectif</t>
    </r>
    <r>
      <rPr>
        <u/>
        <sz val="14"/>
        <color rgb="FF254061"/>
        <rFont val="Calibri"/>
        <family val="2"/>
        <scheme val="minor"/>
      </rPr>
      <t xml:space="preserve"> : </t>
    </r>
    <r>
      <rPr>
        <sz val="14"/>
        <color rgb="FF000000"/>
        <rFont val="Calibri"/>
        <family val="2"/>
        <scheme val="minor"/>
      </rPr>
      <t xml:space="preserve"> Piloter la gestion des ressources humaines </t>
    </r>
  </si>
  <si>
    <t xml:space="preserve">Piloter la gestion des ressources humaines </t>
  </si>
  <si>
    <t>Efficience de la gestion des ressources humaines</t>
  </si>
  <si>
    <t>Fiche n°15 - Marketing  "ressources humaines"</t>
  </si>
  <si>
    <t xml:space="preserve">Indicateurs du tableau de bord de la performance  </t>
  </si>
  <si>
    <t>Marketing "ressources humaines"</t>
  </si>
  <si>
    <r>
      <t>5.</t>
    </r>
    <r>
      <rPr>
        <sz val="12"/>
        <color rgb="FF000000"/>
        <rFont val="Calibri Light"/>
        <family val="2"/>
        <scheme val="major"/>
      </rPr>
      <t>Les postes vacants sont-ils pourvus par des personnels permanents ?</t>
    </r>
  </si>
  <si>
    <t>Initier et développer une démarche de qualité de vie au travail</t>
  </si>
  <si>
    <t>Initier et développer une démarche de qaulité de vie au travail</t>
  </si>
  <si>
    <t>Mettre en place des mesures facilitant l'articulation vie professionnelle et personnelle</t>
  </si>
  <si>
    <t>Assurer la cohérence des activités des différents professionnels</t>
  </si>
  <si>
    <t>Piloter la gestion des ressources humaines</t>
  </si>
  <si>
    <r>
      <t>1.</t>
    </r>
    <r>
      <rPr>
        <sz val="12"/>
        <color rgb="FF000000"/>
        <rFont val="Calibri Light"/>
        <family val="2"/>
        <scheme val="major"/>
      </rPr>
      <t>L’ESMS estime-t-il les besoins en emplois globalement et par catégorie professionnelle ?</t>
    </r>
  </si>
  <si>
    <r>
      <t>6.</t>
    </r>
    <r>
      <rPr>
        <sz val="12"/>
        <color rgb="FF000000"/>
        <rFont val="Calibri"/>
        <family val="2"/>
        <scheme val="minor"/>
      </rPr>
      <t>L’ESMS recourt-il à la mutualisation / partage de professionnels en interne sur certaines fonctions, notamment pour des emplois temporaires ?</t>
    </r>
  </si>
  <si>
    <r>
      <t>7.</t>
    </r>
    <r>
      <rPr>
        <sz val="12"/>
        <color rgb="FF000000"/>
        <rFont val="Calibri"/>
        <family val="2"/>
        <scheme val="minor"/>
      </rPr>
      <t>L’ESMS recourt-il à la mutualisation en externe sur certaines fonctions, notamment pour des emplois temporaires ?</t>
    </r>
  </si>
  <si>
    <t>8.L’accompagnement des nouveaux arrivants est-il organisé et sécurisé ?</t>
  </si>
  <si>
    <r>
      <t>8.</t>
    </r>
    <r>
      <rPr>
        <sz val="12"/>
        <color rgb="FF000000"/>
        <rFont val="Calibri Light"/>
        <family val="2"/>
        <scheme val="major"/>
      </rPr>
      <t>Les remplacements des départs, lorsqu'ils sont prévus, sont-ils anticipés ?</t>
    </r>
  </si>
  <si>
    <r>
      <t>6.</t>
    </r>
    <r>
      <rPr>
        <sz val="12"/>
        <color rgb="FF000000"/>
        <rFont val="Calibri Light"/>
        <family val="2"/>
        <scheme val="major"/>
      </rPr>
      <t>Les entretiens professionnels permettent-ils d’évaluer les besoins des personnels (matériels et compétences) ?</t>
    </r>
  </si>
  <si>
    <r>
      <t>2.</t>
    </r>
    <r>
      <rPr>
        <sz val="12"/>
        <color rgb="FF000000"/>
        <rFont val="Calibri Light"/>
        <family val="2"/>
        <scheme val="major"/>
      </rPr>
      <t>Les dirigeants et encadrants s’appuient-t-ils sur des recommandations de bonnes pratiques  ( HAS) et des outils  pour déployer la démarche QVT ?</t>
    </r>
  </si>
  <si>
    <r>
      <t>1.</t>
    </r>
    <r>
      <rPr>
        <sz val="12"/>
        <color rgb="FF000000"/>
        <rFont val="Calibri Light"/>
        <family val="2"/>
        <scheme val="major"/>
      </rPr>
      <t xml:space="preserve">La démarche de qualité de vie au travail (QVT) est elle formalisée ? </t>
    </r>
  </si>
  <si>
    <r>
      <t>7.</t>
    </r>
    <r>
      <rPr>
        <sz val="12"/>
        <color rgb="FF000000"/>
        <rFont val="Calibri Light"/>
        <family val="2"/>
        <scheme val="major"/>
      </rPr>
      <t>Le travail est-il reconnu par les usagers, résidents et leurs familles ? une information sur le travail des professionnels est-elle organisée ?</t>
    </r>
  </si>
  <si>
    <r>
      <t>8.</t>
    </r>
    <r>
      <rPr>
        <sz val="12"/>
        <color rgb="FF000000"/>
        <rFont val="Calibri Light"/>
        <family val="2"/>
        <scheme val="major"/>
      </rPr>
      <t xml:space="preserve">La hiérarchie, la direction a –t-elle mis en place des moyens de reconnaissance et  professionnelle et d’objectivation du travail (dans le cadre des entretiens annuels …)? </t>
    </r>
  </si>
  <si>
    <r>
      <t>6.</t>
    </r>
    <r>
      <rPr>
        <sz val="12"/>
        <color rgb="FF000000"/>
        <rFont val="Calibri Light"/>
        <family val="2"/>
        <scheme val="major"/>
      </rPr>
      <t xml:space="preserve">L’ESMS utilise-t-elle la gestion des parcours professionnels comme levier de prévention de l’usure professionnelle ? </t>
    </r>
  </si>
  <si>
    <r>
      <t>3.</t>
    </r>
    <r>
      <rPr>
        <sz val="12"/>
        <color rgb="FF000000"/>
        <rFont val="Calibri Light"/>
        <family val="2"/>
      </rPr>
      <t>Les dirigeants et encadrants accompagnent-t-ils les professionnels au regard de l’évolution et de la demande des publics accueillis ?</t>
    </r>
  </si>
  <si>
    <r>
      <t>4.</t>
    </r>
    <r>
      <rPr>
        <sz val="12"/>
        <color rgb="FF000000"/>
        <rFont val="Calibri Light"/>
        <family val="2"/>
      </rPr>
      <t xml:space="preserve"> Les dirigeants et encadrants s’appuient-t-ils sur les ressources préconisées : recueils des bonnes pratiques professionnelles, plans nationaux, formations croisées…. pour faire évoluer les pratiques professionnelles ? </t>
    </r>
  </si>
  <si>
    <r>
      <t>6.</t>
    </r>
    <r>
      <rPr>
        <sz val="12"/>
        <color rgb="FF000000"/>
        <rFont val="Calibri Light"/>
        <family val="2"/>
        <scheme val="major"/>
      </rPr>
      <t>Les dirigeants et encadrants prennent-ils en compte les  expertises spécifiques des personnels pouvant être utilisées, capitalisées au sein de l’établissement  (transfert des savoirs) ?</t>
    </r>
  </si>
  <si>
    <r>
      <t>7.</t>
    </r>
    <r>
      <rPr>
        <sz val="12"/>
        <color rgb="FF000000"/>
        <rFont val="Calibri Light"/>
        <family val="2"/>
      </rPr>
      <t>L’ESMS a-t-il développé des partenariats avec les autres structures (conventions), les organismes de formation... ?</t>
    </r>
  </si>
  <si>
    <r>
      <t>3.</t>
    </r>
    <r>
      <rPr>
        <sz val="12"/>
        <color rgb="FF000000"/>
        <rFont val="Calibri Light"/>
        <family val="2"/>
        <scheme val="major"/>
      </rPr>
      <t xml:space="preserve">Les dirigeants et encadrants s’appuient-t-ils sur les potentiels des personnels, afin de développer des projets de parcours professionnels individualisés ? </t>
    </r>
  </si>
  <si>
    <r>
      <t>2.</t>
    </r>
    <r>
      <rPr>
        <sz val="12"/>
        <color rgb="FF000000"/>
        <rFont val="Calibri Light"/>
        <family val="2"/>
        <scheme val="major"/>
      </rPr>
      <t>Les dirigeants et encadrants prennent-t-ils en compte l'acquisition de compétences spécifiques des personnels pouvant être utilisées, capitalisées au titre de la VAE ?</t>
    </r>
  </si>
  <si>
    <r>
      <t>8.</t>
    </r>
    <r>
      <rPr>
        <sz val="12"/>
        <color rgb="FF000000"/>
        <rFont val="Calibri Light"/>
        <family val="2"/>
      </rPr>
      <t>L’ESMS est-il inscrit dans une dynamique territoriale (réseau, filière…), en contact avec les services de droit commun ?</t>
    </r>
  </si>
  <si>
    <r>
      <t>9.</t>
    </r>
    <r>
      <rPr>
        <sz val="12"/>
        <color rgb="FF000000"/>
        <rFont val="Calibri Light"/>
        <family val="2"/>
        <scheme val="major"/>
      </rPr>
      <t xml:space="preserve">L'ESMS recourt-t-il au recrutement d’anciens stagiaires ? </t>
    </r>
  </si>
  <si>
    <r>
      <t>1.</t>
    </r>
    <r>
      <rPr>
        <sz val="12"/>
        <color rgb="FF000000"/>
        <rFont val="Calibri Light"/>
        <family val="2"/>
        <scheme val="major"/>
      </rPr>
      <t xml:space="preserve">Les dirigeants et encadrants portent-t-ils une attention à la transversalité, au décloisonnement de pratiques ? </t>
    </r>
  </si>
  <si>
    <r>
      <t>2.</t>
    </r>
    <r>
      <rPr>
        <sz val="12"/>
        <color rgb="FF000000"/>
        <rFont val="Calibri Light"/>
        <family val="2"/>
        <scheme val="major"/>
      </rPr>
      <t xml:space="preserve">Le dialogue social au sein de l’ESMS existe-t-il et contribue-t-il à la régulation des tensions sociales ? </t>
    </r>
  </si>
  <si>
    <r>
      <t>5.</t>
    </r>
    <r>
      <rPr>
        <sz val="12"/>
        <color rgb="FF000000"/>
        <rFont val="Calibri Light"/>
        <family val="2"/>
        <scheme val="major"/>
      </rPr>
      <t xml:space="preserve">L’ESMS prend-t-il les mesures appropriées pour s’assurer du respect de la réglementation par les professionnels ? </t>
    </r>
  </si>
  <si>
    <r>
      <t>1.</t>
    </r>
    <r>
      <rPr>
        <sz val="12"/>
        <color rgb="FF000000"/>
        <rFont val="Calibri Light"/>
        <family val="2"/>
        <scheme val="major"/>
      </rPr>
      <t xml:space="preserve">L’ESMS développe-t-il un système d’information RH couvrant, de manière articulée, les différents besoins fonctionnels de la RH ? (gestion des carrières, recrutements, paie, évaluation, planning) ? </t>
    </r>
  </si>
  <si>
    <r>
      <t>1.</t>
    </r>
    <r>
      <rPr>
        <sz val="12"/>
        <color rgb="FF000000"/>
        <rFont val="Calibri Light"/>
        <family val="2"/>
        <scheme val="major"/>
      </rPr>
      <t xml:space="preserve">L’ESMS dispose-t-il d’outils de communication interne et externe, notamment numérique ? </t>
    </r>
  </si>
  <si>
    <r>
      <t>2.</t>
    </r>
    <r>
      <rPr>
        <sz val="12"/>
        <color rgb="FF000000"/>
        <rFont val="Calibri Light"/>
        <family val="2"/>
        <scheme val="major"/>
      </rPr>
      <t xml:space="preserve">Les professionnels participent-t-ils à des rencontres professionnelles transectorielles et/ou interprofessionnelles ? </t>
    </r>
  </si>
  <si>
    <r>
      <t>3.</t>
    </r>
    <r>
      <rPr>
        <sz val="12"/>
        <color rgb="FF000000"/>
        <rFont val="Calibri Light"/>
        <family val="2"/>
        <scheme val="major"/>
      </rPr>
      <t xml:space="preserve">L’ESMS mène-t-il une démarche d’insertion et de développement de réseaux professionnels ? </t>
    </r>
  </si>
  <si>
    <r>
      <t>5.</t>
    </r>
    <r>
      <rPr>
        <sz val="12"/>
        <color rgb="FF000000"/>
        <rFont val="Calibri Light"/>
        <family val="2"/>
        <scheme val="major"/>
      </rPr>
      <t xml:space="preserve">L’ESMS favorise-t-il la participation des professionnels à des activités de recherche ou d’enseignement ? </t>
    </r>
  </si>
  <si>
    <r>
      <t>7.</t>
    </r>
    <r>
      <rPr>
        <sz val="12"/>
        <color rgb="FF000000"/>
        <rFont val="Calibri Light"/>
        <family val="2"/>
        <scheme val="major"/>
      </rPr>
      <t xml:space="preserve">L'ESMS est-il mentionné dans des revues, contribue-t-il à des publications professionnelles ? </t>
    </r>
  </si>
  <si>
    <t>Taux d’ETP vacants
Répartition des effectifs par fonction
Taux d’occupation des places
File active
Pyramide des âges
Formalisation d'une GPEC</t>
  </si>
  <si>
    <t xml:space="preserve">Taux de postes vacants à plus de 6 mois
Taux d’ancienneté 
Taux de contrats de courte durée 
Taux de recours à des CDD
Taux de départs prématurés
</t>
  </si>
  <si>
    <t xml:space="preserve">Taux d’évolution de l’absentéisme par motif et par catégorie de personnel
Durée moyenne des absences
Taux de remplacement des absences
Typologie des motifs de départs des personnels
Taux d’ancienneté 
Taux de CDD 
</t>
  </si>
  <si>
    <t xml:space="preserve">Taux d'heures supplémentaires </t>
  </si>
  <si>
    <t>Nombre d'heures supplémentaires</t>
  </si>
  <si>
    <t>Taux d'heures supplémentaires</t>
  </si>
  <si>
    <t xml:space="preserve">Plateau technique/équipement en propres
Taux de Vétusté des constructions   
Etat des lieux de la fonction système d’information (mise à disposition d’ordinateurs suivant les profils)
</t>
  </si>
  <si>
    <t xml:space="preserve">Taux de personnels occupant une fonction de gestion d’équipe ou de management
</t>
  </si>
  <si>
    <t>Accessibilité au transport collectif
Taux d'absentéisme</t>
  </si>
  <si>
    <t xml:space="preserve">Niveau de diplôme du directeur
Taux de dérogation (hors autorisation)
Profil des personnes accompagnées
Répartition des effectifs par fonction 
Pyramide des âges
Taux de signature de convention équipe mobile psychiatrique et/ou soins palliatifs et/ou gériatriques 
</t>
  </si>
  <si>
    <t>Taux de personnels diplômés</t>
  </si>
  <si>
    <t>Taux de VAE 
Taux de personnels diplômés 
Taux d'ancienneté
Taux de réalisation du budget formation
Taux de formation aux RBPP 
Taux de formations qualifiantes</t>
  </si>
  <si>
    <t xml:space="preserve">Taux de personnels occupant une fonction de gestion d’équipe ou de management
Taux de rotation 
</t>
  </si>
  <si>
    <t>Taux de départs en formation diplômantes</t>
  </si>
  <si>
    <t xml:space="preserve">Enquête SI : données sur la couverture fonctionnelle dossier de l’usager et confidentialité des données
Répartition des effectifs par fonction
Taux de signature de convention une équipe mobile psychiatrique et/ou soins palliatifs et/ou gériatriques 
</t>
  </si>
  <si>
    <t>ESMS</t>
  </si>
  <si>
    <t>Synthèse des fiches thématiques</t>
  </si>
  <si>
    <t>Index des indicateurs du tableau de bord de la performance</t>
  </si>
  <si>
    <t xml:space="preserve">Index des indicateurs complémentaires </t>
  </si>
  <si>
    <t>Contributeurs</t>
  </si>
  <si>
    <r>
      <t>2.Les aspects organisationnels concernant les ressources humaines sont-ils définis, formalisés</t>
    </r>
    <r>
      <rPr>
        <sz val="12"/>
        <color rgb="FF000000"/>
        <rFont val="Calibri"/>
        <family val="2"/>
        <scheme val="minor"/>
      </rPr>
      <t xml:space="preserve"> ?</t>
    </r>
  </si>
  <si>
    <r>
      <t>2.</t>
    </r>
    <r>
      <rPr>
        <sz val="12"/>
        <color rgb="FF000000"/>
        <rFont val="Calibri Light"/>
        <family val="2"/>
        <scheme val="major"/>
      </rPr>
      <t xml:space="preserve">L’ESMS est-il en contact avec les acteurs de l’emploi et de la formation ? </t>
    </r>
  </si>
  <si>
    <r>
      <t>4.</t>
    </r>
    <r>
      <rPr>
        <sz val="12"/>
        <color rgb="FF000000"/>
        <rFont val="Calibri Light"/>
        <family val="2"/>
        <scheme val="major"/>
      </rPr>
      <t xml:space="preserve">L’ESMS déploie-t-il des modalités de recrutement adaptées : diffusion alternative des offres d’emploi (écoles, réseaux sociaux…), entretiens à distance… ? </t>
    </r>
  </si>
  <si>
    <r>
      <t>6.</t>
    </r>
    <r>
      <rPr>
        <sz val="12"/>
        <color rgb="FF000000"/>
        <rFont val="Calibri Light"/>
        <family val="2"/>
        <scheme val="major"/>
      </rPr>
      <t>L’ESMS dispose-t-elle d ’une autonomie de la part de l’organisme gestionnaire pour recruter les personnels ?</t>
    </r>
  </si>
  <si>
    <r>
      <t>7.</t>
    </r>
    <r>
      <rPr>
        <sz val="12"/>
        <color rgb="FF000000"/>
        <rFont val="Calibri Light"/>
        <family val="2"/>
        <scheme val="major"/>
      </rPr>
      <t xml:space="preserve">L’ESMS parvient-il à recruter, quelle que soit la catégorie professionnelle ? </t>
    </r>
  </si>
  <si>
    <r>
      <t>5.</t>
    </r>
    <r>
      <rPr>
        <sz val="12"/>
        <color rgb="FF000000"/>
        <rFont val="Calibri Light"/>
        <family val="2"/>
        <scheme val="major"/>
      </rPr>
      <t xml:space="preserve">Les plannings sont-ils élaborés pour faire face à l’organisation et aux fluctuations de la charge de travail ? </t>
    </r>
  </si>
  <si>
    <r>
      <t>4.</t>
    </r>
    <r>
      <rPr>
        <sz val="12"/>
        <color rgb="FF000000"/>
        <rFont val="Calibri Light"/>
        <family val="2"/>
        <scheme val="major"/>
      </rPr>
      <t xml:space="preserve">L’ESMS met-il en place des adaptations relatives à l’emploi des personnes handicapées ? </t>
    </r>
  </si>
  <si>
    <r>
      <t>2.</t>
    </r>
    <r>
      <rPr>
        <sz val="12"/>
        <color rgb="FF000000"/>
        <rFont val="Calibri Light"/>
        <family val="2"/>
        <scheme val="major"/>
      </rPr>
      <t xml:space="preserve">Le cas échéant, l’ESMS facilite-t-il l’accès au lieu de travail pour l’ensemble de ses professionnels ? </t>
    </r>
  </si>
  <si>
    <r>
      <t>4.</t>
    </r>
    <r>
      <rPr>
        <sz val="12"/>
        <color rgb="FF000000"/>
        <rFont val="Calibri Light"/>
        <family val="2"/>
        <scheme val="major"/>
      </rPr>
      <t xml:space="preserve">L’ESMS met-il à disposition des professionnels des avantages en nature (locaux, salles, salle de repos…)? </t>
    </r>
  </si>
  <si>
    <r>
      <t>6.</t>
    </r>
    <r>
      <rPr>
        <sz val="12"/>
        <color rgb="FF000000"/>
        <rFont val="Calibri Light"/>
        <family val="2"/>
      </rPr>
      <t>L’ESMS dispense-t-elle une aide au positionnement professionnel par rapport aux personnes accompagnées ?</t>
    </r>
  </si>
  <si>
    <r>
      <t>4.</t>
    </r>
    <r>
      <rPr>
        <sz val="12"/>
        <color rgb="FF000000"/>
        <rFont val="Calibri Light"/>
        <family val="2"/>
        <scheme val="major"/>
      </rPr>
      <t>L’ESMS, selon ses possibilités, est-il ouvert à des demandes individuelles de formation, accompagne-t-il l'évolution des missions, des postes de travail ?</t>
    </r>
  </si>
  <si>
    <r>
      <t>5.</t>
    </r>
    <r>
      <rPr>
        <sz val="12"/>
        <color rgb="FF000000"/>
        <rFont val="Calibri Light"/>
        <family val="2"/>
        <scheme val="major"/>
      </rPr>
      <t xml:space="preserve">L’ESMS anticipe-t-il, propose-t-il des possibilités de mobilité en interne et/ou externe  ? </t>
    </r>
  </si>
  <si>
    <r>
      <t>6.</t>
    </r>
    <r>
      <rPr>
        <sz val="12"/>
        <color rgb="FF000000"/>
        <rFont val="Calibri Light"/>
        <family val="2"/>
        <scheme val="major"/>
      </rPr>
      <t xml:space="preserve">L'ESMS accueille-t-il des stagiaires et accompagne-t-il les professionnels au campagnonnage ? </t>
    </r>
  </si>
  <si>
    <r>
      <t>6.</t>
    </r>
    <r>
      <rPr>
        <sz val="12"/>
        <color rgb="FF000000"/>
        <rFont val="Calibri Light"/>
        <family val="2"/>
        <scheme val="major"/>
      </rPr>
      <t xml:space="preserve">L’ESMS  favorise-t-il la participation des professionnels à des projets ou des groupes de travail nationaux ? </t>
    </r>
  </si>
  <si>
    <r>
      <t>3.</t>
    </r>
    <r>
      <rPr>
        <sz val="12"/>
        <color rgb="FF000000"/>
        <rFont val="Calibri Light"/>
        <family val="2"/>
        <scheme val="major"/>
      </rPr>
      <t>Les équipements sont-ils adaptés à l’évolution des besoins, sont-ils suivis et maîtrisés par l’ESMS ?</t>
    </r>
  </si>
  <si>
    <r>
      <t>9.</t>
    </r>
    <r>
      <rPr>
        <sz val="12"/>
        <color rgb="FF000000"/>
        <rFont val="Calibri Light"/>
        <family val="2"/>
        <scheme val="major"/>
      </rPr>
      <t xml:space="preserve">Les professionnels disposent-ils de marges de manœuvre pour organiser leur travail  ? </t>
    </r>
  </si>
  <si>
    <r>
      <t>5.</t>
    </r>
    <r>
      <rPr>
        <sz val="12"/>
        <color rgb="FF000000"/>
        <rFont val="Calibri Light"/>
        <family val="2"/>
        <scheme val="major"/>
      </rPr>
      <t xml:space="preserve">Les amplitudes d'horaires de travail sont-elles régulées et également pour l’encadrement ? </t>
    </r>
  </si>
  <si>
    <r>
      <t>1.</t>
    </r>
    <r>
      <rPr>
        <sz val="12"/>
        <color rgb="FF000000"/>
        <rFont val="Calibri Light"/>
        <family val="2"/>
        <scheme val="major"/>
      </rPr>
      <t xml:space="preserve">Les niveaux des diplômes et de qualification des professionnels correspondent-ils à l'exercice de leurs fonctions ? </t>
    </r>
  </si>
  <si>
    <r>
      <t>8.</t>
    </r>
    <r>
      <rPr>
        <sz val="12"/>
        <color rgb="FF000000"/>
        <rFont val="Calibri Light"/>
        <family val="2"/>
      </rPr>
      <t>Les dirigeants et encadrants portent-t-ils une réflexion sur le repérage et la valorisation des talents ?</t>
    </r>
  </si>
  <si>
    <r>
      <t>9.</t>
    </r>
    <r>
      <rPr>
        <sz val="12"/>
        <color rgb="FF000000"/>
        <rFont val="Calibri Light"/>
        <family val="2"/>
      </rPr>
      <t xml:space="preserve"> Le déploiement du plan de formation fait-il l'objet de suivi et de mesure d'impact ? </t>
    </r>
  </si>
  <si>
    <r>
      <t>1.</t>
    </r>
    <r>
      <rPr>
        <sz val="12"/>
        <color rgb="FF000000"/>
        <rFont val="Calibri Light"/>
        <family val="2"/>
        <scheme val="major"/>
      </rPr>
      <t>L'ESMS anticipe-t-il, organise-t-il l’accompagnement des nouveaux arrivants dans leur prise de poste ?</t>
    </r>
  </si>
  <si>
    <r>
      <t>7.</t>
    </r>
    <r>
      <rPr>
        <sz val="12"/>
        <color rgb="FF000000"/>
        <rFont val="Calibri Light"/>
        <family val="2"/>
      </rPr>
      <t>L'ESMS a-t-il développé des partenariats avec les organismes de formation, les acteurs de l'emploi, les OPCA ?</t>
    </r>
  </si>
  <si>
    <r>
      <t>4.</t>
    </r>
    <r>
      <rPr>
        <sz val="12"/>
        <color rgb="FF000000"/>
        <rFont val="Calibri Light"/>
        <family val="2"/>
        <scheme val="major"/>
      </rPr>
      <t xml:space="preserve">La transversalité et l’interdisciplinarité sont-elles accompagnées et organisées au service de la cohérence des accompagnements autour du parcours de la personne ? </t>
    </r>
  </si>
  <si>
    <r>
      <t>6.</t>
    </r>
    <r>
      <rPr>
        <sz val="12"/>
        <color rgb="FF000000"/>
        <rFont val="Calibri Light"/>
        <family val="2"/>
        <scheme val="major"/>
      </rPr>
      <t>Les dirigeants et encadrants prennent-t-ils en compte les  expertises spécifiques des personnels pouvant être capitalisées au titre du transfert des savoirs et compéténces ?</t>
    </r>
  </si>
  <si>
    <t xml:space="preserve">Projet personnalisé intégrant soin et accompagnement
Nombre de formations croisées
Liste des personnes référent-thématique
Plan de formation
Formalisation de l’organisation et des réunions et instances d’échange de pratiques professionnelles
Fiches de poste incluant les relations fonctionnelles et les missions partagées
Dossier unique (usagers) de partage d’information
Organisation possible en « mode projet »
Organisation de présentations de cas
</t>
  </si>
  <si>
    <r>
      <t>7.</t>
    </r>
    <r>
      <rPr>
        <sz val="12"/>
        <color rgb="FF000000"/>
        <rFont val="Calibri Light"/>
        <family val="2"/>
        <scheme val="major"/>
      </rPr>
      <t xml:space="preserve">Les dirigeants et encadrants définissent-ils avec les professionnels les domaines d'activités partagées et ceux spécifiques des expertises ? </t>
    </r>
  </si>
  <si>
    <t>10.L’ESMS recourt-il à différentes formes de partenariat  autour des RH avec d’autres structures sanitaires, sociales et médico-sociales... sur le territoire  ?</t>
  </si>
  <si>
    <r>
      <t>3.</t>
    </r>
    <r>
      <rPr>
        <sz val="12"/>
        <color rgb="FF000000"/>
        <rFont val="Calibri Light"/>
        <family val="2"/>
        <scheme val="major"/>
      </rPr>
      <t>Lors du recrutement, les valeurs de la structure, le projet de l’établissement et les besoins liés aux postes sont-ils clairement énoncés ?</t>
    </r>
  </si>
  <si>
    <r>
      <t>2.</t>
    </r>
    <r>
      <rPr>
        <sz val="12"/>
        <color rgb="FF000000"/>
        <rFont val="Calibri Light"/>
        <family val="2"/>
        <scheme val="major"/>
      </rPr>
      <t xml:space="preserve">Le taux de rotation des personnels est-il considéré comme un atout pour l’ESMS ? </t>
    </r>
  </si>
  <si>
    <r>
      <t>5.</t>
    </r>
    <r>
      <rPr>
        <sz val="12"/>
        <color rgb="FF000000"/>
        <rFont val="Calibri Light"/>
        <family val="2"/>
        <scheme val="major"/>
      </rPr>
      <t xml:space="preserve"> La gestion de l’absentéisme est-elle anticipée et fait-elle l’objet d’une analyse et d'une procédure formalisée ? </t>
    </r>
  </si>
  <si>
    <r>
      <t>6.</t>
    </r>
    <r>
      <rPr>
        <sz val="12"/>
        <color rgb="FF000000"/>
        <rFont val="Calibri Light"/>
        <family val="2"/>
        <scheme val="major"/>
      </rPr>
      <t xml:space="preserve">L’ESMS dispose-t-il de dispositifs de recours pour couvrir des besoins temporaires/ponctuels (vivier de remplaçants à mobiliser en CDD …)? </t>
    </r>
  </si>
  <si>
    <r>
      <t>7.</t>
    </r>
    <r>
      <rPr>
        <sz val="12"/>
        <color rgb="FF000000"/>
        <rFont val="Calibri Light"/>
        <family val="2"/>
        <scheme val="major"/>
      </rPr>
      <t xml:space="preserve">L’ESMS a-t-il recours à des CDD à la couverture des besoins temporaires ? </t>
    </r>
  </si>
  <si>
    <r>
      <t>9.</t>
    </r>
    <r>
      <rPr>
        <sz val="12"/>
        <color rgb="FF000000"/>
        <rFont val="Calibri Light"/>
        <family val="2"/>
        <scheme val="major"/>
      </rPr>
      <t xml:space="preserve">Existe-t-il une anticipation des besoins en personnels nouveaux par rapport a l’activité ? </t>
    </r>
  </si>
  <si>
    <r>
      <t>3.</t>
    </r>
    <r>
      <rPr>
        <sz val="12"/>
        <color rgb="FF000000"/>
        <rFont val="Calibri Light"/>
        <family val="2"/>
        <scheme val="major"/>
      </rPr>
      <t>L’organisation du temps de travail est-elle anticipée,   formalisée et gérée avec dans un outil adapté  ?</t>
    </r>
  </si>
  <si>
    <r>
      <t>7.</t>
    </r>
    <r>
      <rPr>
        <sz val="12"/>
        <color rgb="FF000000"/>
        <rFont val="Calibri Light"/>
        <family val="2"/>
        <scheme val="major"/>
      </rPr>
      <t>Les professionnels participent-ils à l'analyse de la charge de travail ?</t>
    </r>
  </si>
  <si>
    <t>Etatablissements et/ou services médico-sociaux</t>
  </si>
  <si>
    <t>Pilote du projet YMAGO</t>
  </si>
  <si>
    <t>Fiche thématiques</t>
  </si>
  <si>
    <r>
      <t>GUIDE RÉGIONAL</t>
    </r>
    <r>
      <rPr>
        <b/>
        <sz val="10"/>
        <color rgb="FF374EA2"/>
        <rFont val="Cambria"/>
        <family val="1"/>
      </rPr>
      <t xml:space="preserve"> </t>
    </r>
    <r>
      <rPr>
        <b/>
        <sz val="11"/>
        <color rgb="FF374EA2"/>
        <rFont val="Cambria"/>
        <family val="1"/>
      </rPr>
      <t xml:space="preserve">| Autonomie | Septembre </t>
    </r>
    <r>
      <rPr>
        <i/>
        <sz val="10"/>
        <color rgb="FF374EA2"/>
        <rFont val="Cambria"/>
        <family val="1"/>
      </rPr>
      <t>2017</t>
    </r>
  </si>
  <si>
    <t>Fiche synthèse diagnostics</t>
  </si>
  <si>
    <t>Fiche synthèse axes d'améliorations / actions</t>
  </si>
  <si>
    <t>Mettre en place un cadre de régulation sociale</t>
  </si>
  <si>
    <r>
      <t>2.</t>
    </r>
    <r>
      <rPr>
        <sz val="12"/>
        <color rgb="FF000000"/>
        <rFont val="Calibri Light"/>
        <family val="2"/>
        <scheme val="major"/>
      </rPr>
      <t xml:space="preserve">La répartition du temps de travail et de la charge de travail est-elle équitable et équilibrée entre les professionnels ? </t>
    </r>
  </si>
  <si>
    <r>
      <t>6.</t>
    </r>
    <r>
      <rPr>
        <sz val="12"/>
        <color rgb="FF000000"/>
        <rFont val="Calibri Light"/>
        <family val="2"/>
        <scheme val="major"/>
      </rPr>
      <t>Les professionnels disposent-ils d’une visibilité sur leurs plannings de travail ?</t>
    </r>
  </si>
  <si>
    <r>
      <t>4.</t>
    </r>
    <r>
      <rPr>
        <sz val="12"/>
        <color rgb="FF000000"/>
        <rFont val="Calibri Light"/>
        <family val="2"/>
        <scheme val="major"/>
      </rPr>
      <t xml:space="preserve">Les professionnels disposent-ils de marges de manœuvre pour organiser leur travail  ? </t>
    </r>
  </si>
  <si>
    <r>
      <t>2.</t>
    </r>
    <r>
      <rPr>
        <sz val="12"/>
        <color rgb="FF000000"/>
        <rFont val="Calibri Light"/>
        <family val="2"/>
        <scheme val="major"/>
      </rPr>
      <t>Les dirigeants et les encadrants portent-t-ils une attention particulière aux risques liés à certains postes  ?</t>
    </r>
  </si>
  <si>
    <r>
      <t>5.</t>
    </r>
    <r>
      <rPr>
        <sz val="12"/>
        <color rgb="FF000000"/>
        <rFont val="Calibri Light"/>
        <family val="2"/>
        <scheme val="major"/>
      </rPr>
      <t xml:space="preserve">L’ESMS a-t-il mis en place un système de prévention et  de repérage des facteurs de risques d’usure professionnelle et d'inaptitude au travail (traçabilité des actions mises en œuvre) ? </t>
    </r>
  </si>
  <si>
    <r>
      <t>3.</t>
    </r>
    <r>
      <rPr>
        <sz val="12"/>
        <color rgb="FF000000"/>
        <rFont val="Calibri Light"/>
        <family val="2"/>
        <scheme val="major"/>
      </rPr>
      <t xml:space="preserve">Les conflits font-ils l'objet d'une attention particulière ? </t>
    </r>
  </si>
</sst>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Calibri"/>
      <family val="2"/>
      <scheme val="minor"/>
    </font>
    <font>
      <b/>
      <sz val="11"/>
      <color theme="1"/>
      <name val="Calibri"/>
      <family val="2"/>
      <scheme val="minor"/>
    </font>
    <font>
      <sz val="11"/>
      <color theme="1"/>
      <name val="Calibri Light"/>
      <family val="2"/>
      <scheme val="major"/>
    </font>
    <font>
      <b/>
      <sz val="12"/>
      <color rgb="FF254061"/>
      <name val="Calibri Light"/>
      <family val="2"/>
      <scheme val="major"/>
    </font>
    <font>
      <sz val="18"/>
      <name val="Calibri Light"/>
      <family val="2"/>
      <scheme val="major"/>
    </font>
    <font>
      <sz val="14"/>
      <name val="Calibri Light"/>
      <family val="2"/>
      <scheme val="major"/>
    </font>
    <font>
      <b/>
      <sz val="11"/>
      <color theme="8" tint="-0.499984740745262"/>
      <name val="Calibri"/>
      <family val="2"/>
      <scheme val="minor"/>
    </font>
    <font>
      <b/>
      <sz val="16"/>
      <color theme="8" tint="-0.499984740745262"/>
      <name val="Calibri Light"/>
      <family val="2"/>
      <scheme val="major"/>
    </font>
    <font>
      <b/>
      <sz val="20"/>
      <color theme="8" tint="-0.499984740745262"/>
      <name val="Calibri"/>
      <family val="2"/>
      <scheme val="minor"/>
    </font>
    <font>
      <b/>
      <sz val="20"/>
      <name val="Calibri Light"/>
      <family val="2"/>
      <scheme val="major"/>
    </font>
    <font>
      <b/>
      <u/>
      <sz val="16"/>
      <color rgb="FF254061"/>
      <name val="Calibri Light"/>
      <family val="2"/>
      <scheme val="major"/>
    </font>
    <font>
      <sz val="11"/>
      <color theme="1"/>
      <name val="Arial"/>
      <family val="2"/>
    </font>
    <font>
      <sz val="12"/>
      <color theme="1"/>
      <name val="Calibri Light"/>
      <family val="2"/>
      <scheme val="major"/>
    </font>
    <font>
      <sz val="14"/>
      <color theme="1"/>
      <name val="Calibri Light"/>
      <family val="2"/>
      <scheme val="major"/>
    </font>
    <font>
      <b/>
      <sz val="16"/>
      <color rgb="FF254061"/>
      <name val="Calibri Light"/>
      <family val="2"/>
      <scheme val="major"/>
    </font>
    <font>
      <sz val="16"/>
      <color theme="1"/>
      <name val="Calibri Light"/>
      <family val="2"/>
      <scheme val="major"/>
    </font>
    <font>
      <sz val="10"/>
      <color theme="1"/>
      <name val="Calibri"/>
      <family val="2"/>
      <scheme val="minor"/>
    </font>
    <font>
      <b/>
      <sz val="14"/>
      <color theme="8" tint="-0.499984740745262"/>
      <name val="Calibri Light"/>
      <family val="2"/>
      <scheme val="major"/>
    </font>
    <font>
      <b/>
      <u/>
      <sz val="14"/>
      <color theme="8" tint="-0.499984740745262"/>
      <name val="Calibri Light"/>
      <family val="2"/>
      <scheme val="major"/>
    </font>
    <font>
      <b/>
      <sz val="11"/>
      <name val="Calibri"/>
      <family val="2"/>
      <scheme val="minor"/>
    </font>
    <font>
      <sz val="11"/>
      <color theme="1"/>
      <name val="Wingdings"/>
      <charset val="2"/>
    </font>
    <font>
      <b/>
      <sz val="26"/>
      <color rgb="FF00B050"/>
      <name val="Wingdings"/>
      <charset val="2"/>
    </font>
    <font>
      <sz val="11"/>
      <color theme="0"/>
      <name val="Calibri Light"/>
      <family val="2"/>
      <scheme val="major"/>
    </font>
    <font>
      <b/>
      <sz val="12"/>
      <color theme="1"/>
      <name val="Calibri"/>
      <family val="2"/>
      <scheme val="minor"/>
    </font>
    <font>
      <sz val="12"/>
      <color theme="1"/>
      <name val="Calibri"/>
      <family val="2"/>
      <scheme val="minor"/>
    </font>
    <font>
      <b/>
      <sz val="20"/>
      <color theme="8" tint="-0.499984740745262"/>
      <name val="Calibri Light"/>
      <family val="2"/>
      <scheme val="major"/>
    </font>
    <font>
      <sz val="12"/>
      <color rgb="FF000000"/>
      <name val="Calibri Light"/>
      <family val="2"/>
      <scheme val="major"/>
    </font>
    <font>
      <sz val="12"/>
      <color rgb="FF000000"/>
      <name val="Calibri Light"/>
      <family val="2"/>
    </font>
    <font>
      <sz val="12"/>
      <name val="Calibri Light"/>
      <family val="2"/>
      <scheme val="major"/>
    </font>
    <font>
      <sz val="12"/>
      <color rgb="FF000000"/>
      <name val="Calibri"/>
      <family val="2"/>
      <scheme val="minor"/>
    </font>
    <font>
      <u/>
      <sz val="16"/>
      <color rgb="FF254061"/>
      <name val="Calibri"/>
      <family val="2"/>
      <scheme val="minor"/>
    </font>
    <font>
      <u/>
      <sz val="14"/>
      <color rgb="FF254061"/>
      <name val="Calibri Light"/>
      <family val="2"/>
      <scheme val="major"/>
    </font>
    <font>
      <sz val="14"/>
      <color theme="8" tint="-0.499984740745262"/>
      <name val="Calibri Light"/>
      <family val="2"/>
      <scheme val="major"/>
    </font>
    <font>
      <i/>
      <sz val="11"/>
      <color theme="8" tint="-0.499984740745262"/>
      <name val="Calibri Light"/>
      <family val="2"/>
      <scheme val="major"/>
    </font>
    <font>
      <i/>
      <sz val="12"/>
      <color theme="8" tint="-0.499984740745262"/>
      <name val="Calibri Light"/>
      <family val="2"/>
      <scheme val="major"/>
    </font>
    <font>
      <sz val="11"/>
      <color theme="8" tint="-0.499984740745262"/>
      <name val="Calibri Light"/>
      <family val="2"/>
      <scheme val="major"/>
    </font>
    <font>
      <sz val="12"/>
      <color rgb="FF254061"/>
      <name val="Calibri Light"/>
      <family val="2"/>
      <scheme val="major"/>
    </font>
    <font>
      <sz val="12"/>
      <color theme="4" tint="-0.499984740745262"/>
      <name val="Calibri Light"/>
      <family val="2"/>
      <scheme val="major"/>
    </font>
    <font>
      <b/>
      <sz val="12"/>
      <color theme="8" tint="-0.499984740745262"/>
      <name val="Calibri Light"/>
      <family val="2"/>
      <scheme val="major"/>
    </font>
    <font>
      <i/>
      <sz val="12"/>
      <color theme="0"/>
      <name val="Calibri Light"/>
      <family val="2"/>
      <scheme val="major"/>
    </font>
    <font>
      <b/>
      <u/>
      <sz val="14"/>
      <color theme="0"/>
      <name val="Calibri Light"/>
      <family val="2"/>
      <scheme val="major"/>
    </font>
    <font>
      <b/>
      <sz val="18"/>
      <color rgb="FF254061"/>
      <name val="Calibri"/>
      <family val="2"/>
      <scheme val="minor"/>
    </font>
    <font>
      <b/>
      <sz val="12"/>
      <color rgb="FFFFFFFF"/>
      <name val="Calibri"/>
      <family val="2"/>
    </font>
    <font>
      <u/>
      <sz val="14"/>
      <color rgb="FF254061"/>
      <name val="Calibri"/>
      <family val="2"/>
      <scheme val="minor"/>
    </font>
    <font>
      <sz val="12"/>
      <color rgb="FF254061"/>
      <name val="Calibri"/>
      <family val="2"/>
      <scheme val="minor"/>
    </font>
    <font>
      <b/>
      <sz val="14"/>
      <name val="Calibri"/>
      <family val="2"/>
      <scheme val="minor"/>
    </font>
    <font>
      <b/>
      <sz val="12"/>
      <name val="Calibri"/>
      <family val="2"/>
      <scheme val="minor"/>
    </font>
    <font>
      <b/>
      <sz val="11"/>
      <color rgb="FF254061"/>
      <name val="Calibri"/>
      <family val="2"/>
      <scheme val="minor"/>
    </font>
    <font>
      <b/>
      <sz val="12"/>
      <color rgb="FF254061"/>
      <name val="Calibri"/>
      <family val="2"/>
      <scheme val="minor"/>
    </font>
    <font>
      <b/>
      <sz val="11"/>
      <color theme="8" tint="-0.499984740745262"/>
      <name val="Calibri Light"/>
      <family val="2"/>
      <scheme val="major"/>
    </font>
    <font>
      <i/>
      <sz val="8"/>
      <color rgb="FF254061"/>
      <name val="Calibri"/>
      <family val="2"/>
      <scheme val="minor"/>
    </font>
    <font>
      <b/>
      <sz val="14"/>
      <color theme="0"/>
      <name val="Calibri"/>
      <family val="2"/>
      <scheme val="minor"/>
    </font>
    <font>
      <sz val="14"/>
      <color rgb="FF000000"/>
      <name val="Calibri"/>
      <family val="2"/>
      <scheme val="minor"/>
    </font>
    <font>
      <b/>
      <u/>
      <sz val="14"/>
      <color rgb="FF254061"/>
      <name val="Calibri"/>
      <family val="2"/>
      <scheme val="minor"/>
    </font>
    <font>
      <b/>
      <sz val="14"/>
      <color rgb="FF000000"/>
      <name val="Calibri"/>
      <family val="2"/>
      <scheme val="minor"/>
    </font>
    <font>
      <sz val="14"/>
      <name val="Calibri"/>
      <family val="2"/>
      <scheme val="minor"/>
    </font>
    <font>
      <sz val="12"/>
      <color rgb="FF254061"/>
      <name val="Wingdings 2"/>
      <family val="1"/>
      <charset val="2"/>
    </font>
    <font>
      <sz val="9"/>
      <color rgb="FF000000"/>
      <name val="Calibri"/>
      <family val="2"/>
    </font>
    <font>
      <b/>
      <sz val="16"/>
      <color theme="0"/>
      <name val="Calibri"/>
      <family val="2"/>
      <scheme val="minor"/>
    </font>
    <font>
      <b/>
      <sz val="14"/>
      <color rgb="FF254061"/>
      <name val="Calibri Light"/>
      <family val="2"/>
      <scheme val="major"/>
    </font>
    <font>
      <sz val="14"/>
      <color theme="1"/>
      <name val="Calibri"/>
      <family val="2"/>
      <scheme val="minor"/>
    </font>
    <font>
      <b/>
      <i/>
      <sz val="9"/>
      <color rgb="FF000000"/>
      <name val="Calibri"/>
      <family val="2"/>
    </font>
    <font>
      <sz val="9"/>
      <name val="Calibri"/>
      <family val="2"/>
    </font>
    <font>
      <sz val="14"/>
      <color rgb="FF254061"/>
      <name val="Calibri"/>
      <family val="2"/>
      <scheme val="minor"/>
    </font>
    <font>
      <b/>
      <sz val="11"/>
      <color rgb="FF374EA2"/>
      <name val="Cambria"/>
      <family val="1"/>
    </font>
    <font>
      <b/>
      <sz val="10"/>
      <color rgb="FF374EA2"/>
      <name val="Cambria"/>
      <family val="1"/>
    </font>
    <font>
      <i/>
      <sz val="10"/>
      <color rgb="FF374EA2"/>
      <name val="Cambria"/>
      <family val="1"/>
    </font>
    <font>
      <b/>
      <sz val="8"/>
      <color theme="8" tint="-0.499984740745262"/>
      <name val="Calibri Light"/>
      <family val="2"/>
      <scheme val="major"/>
    </font>
  </fonts>
  <fills count="2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mediumGray">
        <fgColor theme="4" tint="0.79998168889431442"/>
        <bgColor theme="0"/>
      </patternFill>
    </fill>
    <fill>
      <patternFill patternType="mediumGray">
        <fgColor rgb="FFFFFFFF"/>
        <bgColor theme="4" tint="0.79995117038483843"/>
      </patternFill>
    </fill>
    <fill>
      <patternFill patternType="solid">
        <fgColor rgb="FF254061"/>
        <bgColor indexed="64"/>
      </patternFill>
    </fill>
    <fill>
      <patternFill patternType="solid">
        <fgColor rgb="FFBDCFE1"/>
        <bgColor indexed="64"/>
      </patternFill>
    </fill>
    <fill>
      <patternFill patternType="solid">
        <fgColor theme="4" tint="-0.499984740745262"/>
        <bgColor indexed="64"/>
      </patternFill>
    </fill>
    <fill>
      <patternFill patternType="mediumGray">
        <fgColor theme="4" tint="0.79998168889431442"/>
        <bgColor rgb="FFBDCFE1"/>
      </patternFill>
    </fill>
    <fill>
      <patternFill patternType="solid">
        <fgColor theme="4" tint="-0.249977111117893"/>
        <bgColor theme="4" tint="0.79995117038483843"/>
      </patternFill>
    </fill>
    <fill>
      <patternFill patternType="solid">
        <fgColor rgb="FF4376B3"/>
        <bgColor theme="4" tint="0.79995117038483843"/>
      </patternFill>
    </fill>
    <fill>
      <patternFill patternType="solid">
        <fgColor rgb="FFF1F5F9"/>
        <bgColor indexed="64"/>
      </patternFill>
    </fill>
  </fills>
  <borders count="31">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rgb="FF000000"/>
      </left>
      <right style="hair">
        <color rgb="FF000000"/>
      </right>
      <top style="hair">
        <color rgb="FF000000"/>
      </top>
      <bottom style="hair">
        <color rgb="FF000000"/>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hair">
        <color auto="1"/>
      </left>
      <right style="hair">
        <color auto="1"/>
      </right>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thin">
        <color rgb="FF374EA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32">
    <xf numFmtId="0" fontId="0" fillId="0" borderId="0" xfId="0"/>
    <xf numFmtId="0" fontId="0" fillId="2" borderId="0" xfId="0" applyFill="1"/>
    <xf numFmtId="0" fontId="0" fillId="2" borderId="0" xfId="0" applyFill="1" applyAlignment="1">
      <alignment vertical="center"/>
    </xf>
    <xf numFmtId="0" fontId="0" fillId="2" borderId="0" xfId="0"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0" fontId="1" fillId="2" borderId="0" xfId="0" applyFont="1" applyFill="1"/>
    <xf numFmtId="0" fontId="0" fillId="2" borderId="0" xfId="0" applyFill="1" applyAlignment="1">
      <alignment vertical="center" wrapText="1"/>
    </xf>
    <xf numFmtId="0" fontId="0" fillId="2" borderId="0" xfId="0" applyFill="1" applyBorder="1" applyAlignment="1">
      <alignment vertical="center" wrapText="1"/>
    </xf>
    <xf numFmtId="0" fontId="6" fillId="2" borderId="0" xfId="0" applyFont="1" applyFill="1"/>
    <xf numFmtId="49" fontId="18" fillId="2" borderId="0" xfId="0" applyNumberFormat="1" applyFont="1" applyFill="1" applyBorder="1" applyAlignment="1">
      <alignment horizontal="center" vertical="center" readingOrder="1"/>
    </xf>
    <xf numFmtId="49" fontId="22" fillId="2" borderId="0" xfId="0" applyNumberFormat="1" applyFont="1" applyFill="1" applyBorder="1"/>
    <xf numFmtId="0" fontId="21" fillId="2" borderId="0" xfId="0" applyFont="1" applyFill="1" applyBorder="1" applyAlignment="1">
      <alignment horizontal="center" vertical="center" wrapText="1"/>
    </xf>
    <xf numFmtId="0" fontId="0" fillId="0" borderId="0" xfId="0"/>
    <xf numFmtId="0" fontId="0" fillId="2" borderId="0" xfId="0" applyFill="1"/>
    <xf numFmtId="0" fontId="24" fillId="2" borderId="0" xfId="0" applyFont="1" applyFill="1"/>
    <xf numFmtId="49" fontId="32" fillId="2" borderId="0" xfId="0" applyNumberFormat="1" applyFont="1" applyFill="1" applyBorder="1" applyAlignment="1">
      <alignment horizontal="left" vertical="center" readingOrder="1"/>
    </xf>
    <xf numFmtId="49" fontId="32" fillId="2" borderId="0" xfId="0" quotePrefix="1" applyNumberFormat="1" applyFont="1" applyFill="1" applyBorder="1" applyAlignment="1">
      <alignment horizontal="left" vertical="center" readingOrder="1"/>
    </xf>
    <xf numFmtId="0" fontId="12" fillId="2" borderId="0" xfId="0" applyFont="1" applyFill="1" applyBorder="1" applyAlignment="1">
      <alignment vertical="center" wrapText="1" readingOrder="1"/>
    </xf>
    <xf numFmtId="49" fontId="34" fillId="2" borderId="0" xfId="0" applyNumberFormat="1" applyFont="1" applyFill="1" applyBorder="1" applyAlignment="1">
      <alignment vertical="center" readingOrder="1"/>
    </xf>
    <xf numFmtId="49" fontId="2" fillId="2" borderId="3" xfId="0" applyNumberFormat="1" applyFont="1" applyFill="1" applyBorder="1"/>
    <xf numFmtId="49" fontId="31" fillId="4" borderId="0" xfId="0" applyNumberFormat="1" applyFont="1" applyFill="1" applyBorder="1" applyAlignment="1">
      <alignment horizontal="left" vertical="center" wrapText="1" readingOrder="1"/>
    </xf>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18" fillId="2" borderId="0" xfId="0" applyNumberFormat="1" applyFont="1" applyFill="1" applyBorder="1" applyAlignment="1">
      <alignment horizontal="center" vertical="center"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18" fillId="2" borderId="0" xfId="0" applyNumberFormat="1" applyFont="1" applyFill="1" applyBorder="1" applyAlignment="1">
      <alignment horizontal="center" vertical="center"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2" fillId="2" borderId="0" xfId="0" applyNumberFormat="1" applyFont="1" applyFill="1" applyBorder="1" applyAlignment="1">
      <alignment vertical="top" readingOrder="1"/>
    </xf>
    <xf numFmtId="49" fontId="18" fillId="2" borderId="0" xfId="0" applyNumberFormat="1" applyFont="1" applyFill="1" applyBorder="1" applyAlignment="1">
      <alignment horizontal="center" vertical="center" readingOrder="1"/>
    </xf>
    <xf numFmtId="49" fontId="22" fillId="2" borderId="0" xfId="0" applyNumberFormat="1" applyFont="1" applyFill="1" applyBorder="1"/>
    <xf numFmtId="2" fontId="25" fillId="2" borderId="0" xfId="0" applyNumberFormat="1" applyFont="1" applyFill="1" applyBorder="1" applyAlignment="1">
      <alignment horizontal="center" vertical="center"/>
    </xf>
    <xf numFmtId="2" fontId="22" fillId="2" borderId="0" xfId="0" applyNumberFormat="1" applyFont="1" applyFill="1" applyBorder="1"/>
    <xf numFmtId="49" fontId="39" fillId="2" borderId="0" xfId="0" applyNumberFormat="1" applyFont="1" applyFill="1" applyBorder="1" applyAlignment="1">
      <alignment vertical="center" readingOrder="1"/>
    </xf>
    <xf numFmtId="49" fontId="40" fillId="2" borderId="0" xfId="0" applyNumberFormat="1" applyFont="1" applyFill="1" applyBorder="1" applyAlignment="1">
      <alignment horizontal="center" vertical="center" readingOrder="1"/>
    </xf>
    <xf numFmtId="49" fontId="22" fillId="2" borderId="0" xfId="0" applyNumberFormat="1" applyFont="1" applyFill="1" applyAlignment="1">
      <alignment vertical="top" readingOrder="1"/>
    </xf>
    <xf numFmtId="49" fontId="41" fillId="4" borderId="0" xfId="0" quotePrefix="1" applyNumberFormat="1" applyFont="1" applyFill="1" applyBorder="1" applyAlignment="1">
      <alignment horizontal="center" vertical="center" readingOrder="1"/>
    </xf>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18" fillId="2" borderId="0" xfId="0" applyNumberFormat="1" applyFont="1" applyFill="1" applyBorder="1" applyAlignment="1">
      <alignment horizontal="center" vertical="center"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15" fillId="2" borderId="0" xfId="0" applyNumberFormat="1" applyFont="1" applyFill="1" applyBorder="1" applyAlignment="1">
      <alignment vertical="center" readingOrder="1"/>
    </xf>
    <xf numFmtId="49" fontId="18" fillId="2" borderId="0" xfId="0" applyNumberFormat="1" applyFont="1" applyFill="1" applyBorder="1" applyAlignment="1">
      <alignment horizontal="center" vertical="center"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18" fillId="2" borderId="0" xfId="0" applyNumberFormat="1" applyFont="1" applyFill="1" applyBorder="1" applyAlignment="1">
      <alignment horizontal="center" vertical="center" readingOrder="1"/>
    </xf>
    <xf numFmtId="49" fontId="22" fillId="2" borderId="0" xfId="0" applyNumberFormat="1" applyFont="1" applyFill="1" applyBorder="1"/>
    <xf numFmtId="49" fontId="2" fillId="2" borderId="0" xfId="0" applyNumberFormat="1" applyFont="1" applyFill="1"/>
    <xf numFmtId="49" fontId="4" fillId="4" borderId="0" xfId="0" applyNumberFormat="1" applyFont="1" applyFill="1" applyBorder="1" applyAlignment="1">
      <alignment vertical="top" wrapText="1"/>
    </xf>
    <xf numFmtId="49" fontId="5" fillId="4" borderId="0" xfId="0" quotePrefix="1" applyNumberFormat="1" applyFont="1" applyFill="1" applyBorder="1" applyAlignment="1">
      <alignment horizontal="center" vertical="top" wrapText="1"/>
    </xf>
    <xf numFmtId="49" fontId="5" fillId="4" borderId="0" xfId="0" applyNumberFormat="1" applyFont="1" applyFill="1" applyBorder="1" applyAlignment="1">
      <alignment horizontal="center" vertical="top" wrapText="1" readingOrder="1"/>
    </xf>
    <xf numFmtId="49" fontId="4" fillId="4" borderId="0" xfId="0" applyNumberFormat="1" applyFont="1" applyFill="1" applyBorder="1" applyAlignment="1">
      <alignment vertical="top" wrapText="1" readingOrder="1"/>
    </xf>
    <xf numFmtId="49" fontId="4" fillId="2" borderId="0" xfId="0" applyNumberFormat="1" applyFont="1" applyFill="1" applyBorder="1" applyAlignment="1">
      <alignment vertical="top" wrapText="1" readingOrder="1"/>
    </xf>
    <xf numFmtId="49" fontId="2" fillId="2" borderId="0" xfId="0" applyNumberFormat="1" applyFont="1" applyFill="1" applyAlignment="1">
      <alignment vertical="top" readingOrder="1"/>
    </xf>
    <xf numFmtId="49" fontId="2" fillId="2" borderId="0" xfId="0" applyNumberFormat="1" applyFont="1" applyFill="1" applyBorder="1"/>
    <xf numFmtId="49" fontId="2" fillId="2" borderId="0" xfId="0" applyNumberFormat="1" applyFont="1" applyFill="1" applyAlignment="1">
      <alignment vertical="top"/>
    </xf>
    <xf numFmtId="49" fontId="2" fillId="2" borderId="0" xfId="0" applyNumberFormat="1" applyFont="1" applyFill="1" applyBorder="1" applyAlignment="1">
      <alignment vertical="top"/>
    </xf>
    <xf numFmtId="49" fontId="10" fillId="4" borderId="0" xfId="0" applyNumberFormat="1" applyFont="1" applyFill="1" applyBorder="1" applyAlignment="1">
      <alignment horizontal="left" vertical="center" wrapText="1" readingOrder="1"/>
    </xf>
    <xf numFmtId="49" fontId="8" fillId="4" borderId="0" xfId="0" quotePrefix="1" applyNumberFormat="1" applyFont="1" applyFill="1" applyBorder="1" applyAlignment="1">
      <alignment horizontal="center" vertical="center" readingOrder="1"/>
    </xf>
    <xf numFmtId="0" fontId="11" fillId="2" borderId="0" xfId="0" applyFont="1" applyFill="1" applyBorder="1" applyAlignment="1">
      <alignment vertical="center" wrapText="1" readingOrder="1"/>
    </xf>
    <xf numFmtId="49" fontId="9" fillId="4" borderId="8" xfId="0" applyNumberFormat="1" applyFont="1" applyFill="1" applyBorder="1" applyAlignment="1">
      <alignment horizontal="center" vertical="center" wrapText="1" readingOrder="1"/>
    </xf>
    <xf numFmtId="49" fontId="9" fillId="9" borderId="8" xfId="0" applyNumberFormat="1" applyFont="1" applyFill="1" applyBorder="1" applyAlignment="1">
      <alignment horizontal="center" vertical="center" wrapText="1" readingOrder="1"/>
    </xf>
    <xf numFmtId="49" fontId="14" fillId="4" borderId="0" xfId="0" applyNumberFormat="1" applyFont="1" applyFill="1" applyBorder="1" applyAlignment="1">
      <alignment horizontal="center" vertical="center" wrapText="1" readingOrder="1"/>
    </xf>
    <xf numFmtId="49" fontId="15" fillId="2" borderId="0" xfId="0" applyNumberFormat="1" applyFont="1" applyFill="1"/>
    <xf numFmtId="49" fontId="10" fillId="4" borderId="0" xfId="0" applyNumberFormat="1" applyFont="1" applyFill="1" applyBorder="1" applyAlignment="1">
      <alignment vertical="top" wrapText="1" readingOrder="1"/>
    </xf>
    <xf numFmtId="49" fontId="22" fillId="2" borderId="0" xfId="0" applyNumberFormat="1" applyFont="1" applyFill="1" applyBorder="1"/>
    <xf numFmtId="1" fontId="13" fillId="3" borderId="14" xfId="0" applyNumberFormat="1" applyFont="1" applyFill="1" applyBorder="1" applyAlignment="1">
      <alignment horizontal="center" vertical="center"/>
    </xf>
    <xf numFmtId="1" fontId="13" fillId="8" borderId="14" xfId="0" applyNumberFormat="1" applyFont="1" applyFill="1" applyBorder="1" applyAlignment="1">
      <alignment horizontal="center" vertical="center"/>
    </xf>
    <xf numFmtId="1" fontId="13" fillId="7" borderId="14" xfId="0" applyNumberFormat="1" applyFont="1" applyFill="1" applyBorder="1" applyAlignment="1">
      <alignment horizontal="center" vertical="center"/>
    </xf>
    <xf numFmtId="1" fontId="13" fillId="6" borderId="14" xfId="0" applyNumberFormat="1" applyFont="1" applyFill="1" applyBorder="1" applyAlignment="1">
      <alignment horizontal="center" vertical="center"/>
    </xf>
    <xf numFmtId="49" fontId="9" fillId="4" borderId="0" xfId="0" applyNumberFormat="1" applyFont="1" applyFill="1" applyBorder="1" applyAlignment="1">
      <alignment horizontal="center" vertical="center" wrapText="1" readingOrder="1"/>
    </xf>
    <xf numFmtId="0" fontId="0" fillId="2" borderId="0" xfId="0" applyFill="1"/>
    <xf numFmtId="0" fontId="12" fillId="2" borderId="2" xfId="0" applyFont="1" applyFill="1" applyBorder="1" applyAlignment="1">
      <alignment vertical="center" wrapText="1" readingOrder="1"/>
    </xf>
    <xf numFmtId="0" fontId="12" fillId="2" borderId="2" xfId="0" applyFont="1" applyFill="1" applyBorder="1" applyAlignment="1">
      <alignment vertical="top" wrapText="1" readingOrder="1"/>
    </xf>
    <xf numFmtId="0" fontId="1" fillId="2" borderId="0" xfId="0" applyFont="1" applyFill="1"/>
    <xf numFmtId="0" fontId="0" fillId="0" borderId="0" xfId="0"/>
    <xf numFmtId="0" fontId="0" fillId="2" borderId="0" xfId="0" applyFill="1" applyAlignment="1">
      <alignment vertical="center" wrapText="1"/>
    </xf>
    <xf numFmtId="0" fontId="0" fillId="2" borderId="0" xfId="0" applyFill="1" applyAlignment="1">
      <alignment vertical="top" wrapText="1"/>
    </xf>
    <xf numFmtId="0" fontId="6" fillId="2" borderId="0" xfId="0" applyFont="1" applyFill="1" applyAlignment="1">
      <alignment vertical="top" wrapText="1"/>
    </xf>
    <xf numFmtId="0" fontId="16" fillId="2" borderId="0" xfId="0" applyFont="1" applyFill="1" applyAlignment="1">
      <alignment vertical="top" wrapText="1"/>
    </xf>
    <xf numFmtId="0" fontId="6" fillId="2" borderId="0" xfId="0" applyFont="1" applyFill="1" applyBorder="1" applyAlignment="1">
      <alignment vertical="top" wrapText="1"/>
    </xf>
    <xf numFmtId="0" fontId="16" fillId="2" borderId="0" xfId="0" applyFont="1" applyFill="1" applyBorder="1" applyAlignment="1">
      <alignment vertical="top" wrapText="1"/>
    </xf>
    <xf numFmtId="0" fontId="0" fillId="2" borderId="0" xfId="0" applyFill="1"/>
    <xf numFmtId="0" fontId="0" fillId="2" borderId="0" xfId="0" applyFill="1" applyAlignment="1">
      <alignment vertical="top" wrapText="1"/>
    </xf>
    <xf numFmtId="49" fontId="42" fillId="10" borderId="0" xfId="0" applyNumberFormat="1" applyFont="1" applyFill="1" applyBorder="1" applyAlignment="1">
      <alignment vertical="center" wrapText="1" readingOrder="1"/>
    </xf>
    <xf numFmtId="49" fontId="42" fillId="10" borderId="0" xfId="0" applyNumberFormat="1" applyFont="1" applyFill="1" applyBorder="1" applyAlignment="1">
      <alignment horizontal="center" vertical="center" wrapText="1" readingOrder="1"/>
    </xf>
    <xf numFmtId="49" fontId="44" fillId="11" borderId="0" xfId="0" applyNumberFormat="1" applyFont="1" applyFill="1" applyBorder="1" applyAlignment="1">
      <alignment vertical="center" wrapText="1" readingOrder="1"/>
    </xf>
    <xf numFmtId="0" fontId="0" fillId="2" borderId="0" xfId="0" applyFill="1"/>
    <xf numFmtId="0" fontId="0" fillId="2" borderId="0" xfId="0" applyFill="1" applyAlignment="1">
      <alignment vertical="center"/>
    </xf>
    <xf numFmtId="0" fontId="0" fillId="2" borderId="0" xfId="0" applyFill="1" applyBorder="1"/>
    <xf numFmtId="0" fontId="1" fillId="2" borderId="0" xfId="0" applyFont="1" applyFill="1"/>
    <xf numFmtId="0" fontId="0" fillId="0" borderId="14" xfId="0" applyBorder="1"/>
    <xf numFmtId="0" fontId="0" fillId="2" borderId="0" xfId="0" applyFill="1" applyBorder="1" applyAlignment="1">
      <alignment vertical="center" wrapText="1"/>
    </xf>
    <xf numFmtId="0" fontId="20" fillId="2" borderId="0" xfId="0" applyFont="1" applyFill="1" applyBorder="1"/>
    <xf numFmtId="1" fontId="19" fillId="2" borderId="0" xfId="0" applyNumberFormat="1" applyFont="1" applyFill="1" applyBorder="1" applyAlignment="1">
      <alignment horizontal="center" vertical="center" wrapText="1"/>
    </xf>
    <xf numFmtId="0" fontId="0" fillId="2" borderId="14" xfId="0" applyFill="1" applyBorder="1"/>
    <xf numFmtId="0" fontId="24" fillId="2" borderId="0" xfId="0" applyFont="1" applyFill="1"/>
    <xf numFmtId="1" fontId="46" fillId="2" borderId="0" xfId="0" applyNumberFormat="1" applyFont="1" applyFill="1" applyBorder="1" applyAlignment="1">
      <alignment horizontal="center" vertical="center"/>
    </xf>
    <xf numFmtId="1" fontId="46" fillId="2" borderId="0" xfId="0" applyNumberFormat="1" applyFont="1" applyFill="1" applyBorder="1" applyAlignment="1">
      <alignment horizontal="center" vertical="center" wrapText="1"/>
    </xf>
    <xf numFmtId="1" fontId="38" fillId="2" borderId="14" xfId="0" applyNumberFormat="1" applyFont="1" applyFill="1" applyBorder="1" applyAlignment="1">
      <alignment horizontal="center" vertical="center"/>
    </xf>
    <xf numFmtId="0" fontId="47" fillId="12" borderId="0" xfId="0" applyFont="1" applyFill="1" applyBorder="1" applyAlignment="1">
      <alignment horizontal="center" vertical="center"/>
    </xf>
    <xf numFmtId="0" fontId="0" fillId="13" borderId="0" xfId="0" applyFill="1" applyBorder="1"/>
    <xf numFmtId="0" fontId="0" fillId="13" borderId="0" xfId="0" applyFill="1" applyBorder="1" applyAlignment="1">
      <alignment vertical="center" wrapText="1"/>
    </xf>
    <xf numFmtId="0" fontId="0" fillId="13" borderId="0" xfId="0" applyFill="1"/>
    <xf numFmtId="0" fontId="48" fillId="12" borderId="0" xfId="0" applyFont="1" applyFill="1" applyBorder="1" applyAlignment="1">
      <alignment horizontal="center" vertical="center"/>
    </xf>
    <xf numFmtId="0" fontId="23" fillId="12" borderId="0" xfId="0" applyFont="1" applyFill="1" applyBorder="1"/>
    <xf numFmtId="1" fontId="49" fillId="13" borderId="14" xfId="0" applyNumberFormat="1" applyFont="1" applyFill="1" applyBorder="1" applyAlignment="1">
      <alignment horizontal="center" vertical="center"/>
    </xf>
    <xf numFmtId="0" fontId="0" fillId="13" borderId="0" xfId="0" applyFont="1" applyFill="1" applyBorder="1" applyAlignment="1">
      <alignment horizontal="center"/>
    </xf>
    <xf numFmtId="1" fontId="19" fillId="13" borderId="0" xfId="0" applyNumberFormat="1" applyFont="1" applyFill="1" applyBorder="1" applyAlignment="1">
      <alignment horizontal="center" vertical="center"/>
    </xf>
    <xf numFmtId="1" fontId="19" fillId="13" borderId="2" xfId="0" applyNumberFormat="1" applyFont="1" applyFill="1" applyBorder="1" applyAlignment="1">
      <alignment horizontal="center" vertical="center"/>
    </xf>
    <xf numFmtId="1" fontId="19" fillId="13" borderId="0" xfId="0" applyNumberFormat="1" applyFont="1" applyFill="1" applyBorder="1" applyAlignment="1">
      <alignment horizontal="center" vertical="center" wrapText="1"/>
    </xf>
    <xf numFmtId="1" fontId="49" fillId="13" borderId="0" xfId="0" applyNumberFormat="1" applyFont="1" applyFill="1" applyBorder="1" applyAlignment="1">
      <alignment horizontal="center" vertical="center"/>
    </xf>
    <xf numFmtId="0" fontId="0" fillId="13" borderId="0" xfId="0" applyFont="1" applyFill="1"/>
    <xf numFmtId="0" fontId="50" fillId="12" borderId="0" xfId="0" applyFont="1" applyFill="1" applyBorder="1" applyAlignment="1">
      <alignment vertical="center"/>
    </xf>
    <xf numFmtId="0" fontId="23" fillId="2" borderId="0" xfId="0" applyFont="1" applyFill="1" applyAlignment="1">
      <alignment horizontal="center"/>
    </xf>
    <xf numFmtId="0" fontId="1" fillId="2" borderId="0" xfId="0" applyFont="1" applyFill="1" applyAlignment="1">
      <alignment horizontal="center"/>
    </xf>
    <xf numFmtId="0" fontId="23" fillId="2" borderId="0" xfId="0" applyFont="1" applyFill="1" applyBorder="1" applyAlignment="1">
      <alignment horizontal="center" vertical="center" wrapText="1"/>
    </xf>
    <xf numFmtId="0" fontId="51" fillId="14" borderId="0" xfId="0" applyFont="1" applyFill="1" applyAlignment="1">
      <alignment horizontal="center" vertical="center"/>
    </xf>
    <xf numFmtId="0" fontId="51" fillId="14" borderId="0" xfId="0" applyFont="1" applyFill="1" applyAlignment="1">
      <alignment vertical="center"/>
    </xf>
    <xf numFmtId="0" fontId="0" fillId="2" borderId="0" xfId="0" applyFill="1" applyAlignment="1"/>
    <xf numFmtId="0" fontId="24" fillId="0" borderId="14" xfId="0" applyFont="1" applyBorder="1" applyAlignment="1"/>
    <xf numFmtId="0" fontId="24" fillId="0" borderId="0" xfId="0" applyFont="1" applyBorder="1"/>
    <xf numFmtId="0" fontId="24" fillId="0" borderId="14" xfId="0" applyFont="1" applyBorder="1"/>
    <xf numFmtId="0" fontId="24" fillId="0" borderId="13" xfId="0" applyFont="1" applyBorder="1"/>
    <xf numFmtId="0" fontId="0" fillId="2" borderId="19" xfId="0" applyFill="1" applyBorder="1"/>
    <xf numFmtId="0" fontId="24" fillId="2" borderId="0" xfId="0" applyFont="1" applyFill="1" applyBorder="1"/>
    <xf numFmtId="0" fontId="47" fillId="2" borderId="0" xfId="0" applyFont="1" applyFill="1" applyBorder="1" applyAlignment="1">
      <alignment horizontal="left" textRotation="45" wrapText="1"/>
    </xf>
    <xf numFmtId="0" fontId="47" fillId="15" borderId="0" xfId="0" applyFont="1" applyFill="1" applyBorder="1" applyAlignment="1">
      <alignment horizontal="left" textRotation="45" wrapText="1"/>
    </xf>
    <xf numFmtId="0" fontId="24" fillId="0" borderId="5" xfId="0" applyFont="1" applyBorder="1" applyAlignment="1"/>
    <xf numFmtId="0" fontId="24" fillId="0" borderId="4" xfId="0" applyFont="1" applyBorder="1" applyAlignment="1"/>
    <xf numFmtId="0" fontId="24" fillId="0" borderId="5" xfId="0" applyFont="1" applyBorder="1"/>
    <xf numFmtId="0" fontId="24" fillId="0" borderId="4" xfId="0" applyFont="1" applyBorder="1"/>
    <xf numFmtId="0" fontId="24" fillId="0" borderId="10" xfId="0" applyFont="1" applyBorder="1"/>
    <xf numFmtId="0" fontId="24" fillId="0" borderId="9" xfId="0" applyFont="1" applyBorder="1"/>
    <xf numFmtId="0" fontId="0" fillId="2" borderId="0" xfId="0" applyFill="1" applyBorder="1" applyAlignment="1"/>
    <xf numFmtId="0" fontId="0" fillId="2" borderId="0" xfId="0" applyFill="1" applyBorder="1" applyAlignment="1">
      <alignment vertical="center"/>
    </xf>
    <xf numFmtId="0" fontId="0" fillId="0" borderId="22" xfId="0" applyBorder="1"/>
    <xf numFmtId="0" fontId="0" fillId="2" borderId="22" xfId="0" applyFill="1" applyBorder="1"/>
    <xf numFmtId="0" fontId="24" fillId="0" borderId="2" xfId="0" applyFont="1" applyFill="1" applyBorder="1" applyAlignment="1">
      <alignment horizontal="left"/>
    </xf>
    <xf numFmtId="1" fontId="17" fillId="2" borderId="15" xfId="0" applyNumberFormat="1" applyFont="1" applyFill="1" applyBorder="1" applyAlignment="1">
      <alignment horizontal="center" vertical="center"/>
    </xf>
    <xf numFmtId="0" fontId="24" fillId="0" borderId="7" xfId="0" applyFont="1" applyBorder="1"/>
    <xf numFmtId="0" fontId="0" fillId="0" borderId="6" xfId="0" applyBorder="1"/>
    <xf numFmtId="0" fontId="24" fillId="2" borderId="5" xfId="0" applyFont="1" applyFill="1" applyBorder="1"/>
    <xf numFmtId="0" fontId="0" fillId="2" borderId="4" xfId="0" applyFill="1" applyBorder="1"/>
    <xf numFmtId="0" fontId="0" fillId="0" borderId="4" xfId="0" applyBorder="1"/>
    <xf numFmtId="0" fontId="24" fillId="2" borderId="10" xfId="0" applyFont="1" applyFill="1" applyBorder="1"/>
    <xf numFmtId="0" fontId="0" fillId="2" borderId="13" xfId="0" applyFill="1" applyBorder="1"/>
    <xf numFmtId="0" fontId="51" fillId="14" borderId="0" xfId="0" applyFont="1" applyFill="1" applyAlignment="1">
      <alignment horizontal="left" vertical="center" indent="2"/>
    </xf>
    <xf numFmtId="0" fontId="0" fillId="16" borderId="14" xfId="0" applyFill="1" applyBorder="1"/>
    <xf numFmtId="0" fontId="0" fillId="0" borderId="0" xfId="0" applyAlignment="1">
      <alignment vertical="center"/>
    </xf>
    <xf numFmtId="0" fontId="57" fillId="15" borderId="0" xfId="0" applyFont="1" applyFill="1" applyAlignment="1">
      <alignment horizontal="left" vertical="center" wrapText="1" readingOrder="1"/>
    </xf>
    <xf numFmtId="0" fontId="57" fillId="0" borderId="0" xfId="0" applyFont="1" applyAlignment="1">
      <alignment horizontal="left" vertical="center" wrapText="1" readingOrder="1"/>
    </xf>
    <xf numFmtId="49" fontId="2" fillId="11" borderId="16" xfId="0" applyNumberFormat="1" applyFont="1" applyFill="1" applyBorder="1"/>
    <xf numFmtId="49" fontId="2" fillId="2" borderId="26" xfId="0" applyNumberFormat="1" applyFont="1" applyFill="1" applyBorder="1"/>
    <xf numFmtId="49" fontId="31" fillId="4" borderId="27" xfId="0" applyNumberFormat="1" applyFont="1" applyFill="1" applyBorder="1" applyAlignment="1">
      <alignment horizontal="left" vertical="center" wrapText="1" readingOrder="1"/>
    </xf>
    <xf numFmtId="49" fontId="10" fillId="4" borderId="27" xfId="0" applyNumberFormat="1" applyFont="1" applyFill="1" applyBorder="1" applyAlignment="1">
      <alignment horizontal="left" vertical="center" wrapText="1" readingOrder="1"/>
    </xf>
    <xf numFmtId="49" fontId="41" fillId="4" borderId="27" xfId="0" quotePrefix="1" applyNumberFormat="1" applyFont="1" applyFill="1" applyBorder="1" applyAlignment="1">
      <alignment horizontal="center" vertical="center" readingOrder="1"/>
    </xf>
    <xf numFmtId="49" fontId="8" fillId="4" borderId="27" xfId="0" quotePrefix="1" applyNumberFormat="1" applyFont="1" applyFill="1" applyBorder="1" applyAlignment="1">
      <alignment horizontal="center" vertical="center" readingOrder="1"/>
    </xf>
    <xf numFmtId="49" fontId="3" fillId="4" borderId="28" xfId="0" applyNumberFormat="1" applyFont="1" applyFill="1" applyBorder="1" applyAlignment="1">
      <alignment vertical="center" wrapText="1" readingOrder="1"/>
    </xf>
    <xf numFmtId="49" fontId="2" fillId="2" borderId="20" xfId="0" applyNumberFormat="1" applyFont="1" applyFill="1" applyBorder="1"/>
    <xf numFmtId="49" fontId="2" fillId="2" borderId="21" xfId="0" applyNumberFormat="1" applyFont="1" applyFill="1" applyBorder="1"/>
    <xf numFmtId="49" fontId="4" fillId="4" borderId="21" xfId="0" applyNumberFormat="1" applyFont="1" applyFill="1" applyBorder="1" applyAlignment="1">
      <alignment vertical="top" wrapText="1"/>
    </xf>
    <xf numFmtId="49" fontId="2" fillId="2" borderId="29" xfId="0" applyNumberFormat="1" applyFont="1" applyFill="1" applyBorder="1"/>
    <xf numFmtId="49" fontId="2" fillId="2" borderId="19" xfId="0" applyNumberFormat="1" applyFont="1" applyFill="1" applyBorder="1"/>
    <xf numFmtId="49" fontId="2" fillId="2" borderId="30" xfId="0" applyNumberFormat="1" applyFont="1" applyFill="1" applyBorder="1"/>
    <xf numFmtId="49" fontId="28" fillId="4" borderId="20" xfId="0" applyNumberFormat="1" applyFont="1" applyFill="1" applyBorder="1" applyAlignment="1">
      <alignment vertical="center" wrapText="1" readingOrder="1"/>
    </xf>
    <xf numFmtId="49" fontId="2" fillId="2" borderId="21" xfId="0" applyNumberFormat="1" applyFont="1" applyFill="1" applyBorder="1" applyAlignment="1">
      <alignment vertical="top"/>
    </xf>
    <xf numFmtId="49" fontId="33" fillId="2" borderId="20" xfId="0" quotePrefix="1" applyNumberFormat="1" applyFont="1" applyFill="1" applyBorder="1" applyAlignment="1">
      <alignment horizontal="left" vertical="center" readingOrder="1"/>
    </xf>
    <xf numFmtId="49" fontId="36" fillId="4" borderId="20" xfId="0" applyNumberFormat="1" applyFont="1" applyFill="1" applyBorder="1" applyAlignment="1">
      <alignment horizontal="left" vertical="center" wrapText="1" readingOrder="1"/>
    </xf>
    <xf numFmtId="49" fontId="18" fillId="2" borderId="21" xfId="0" applyNumberFormat="1" applyFont="1" applyFill="1" applyBorder="1" applyAlignment="1">
      <alignment horizontal="center" vertical="center" readingOrder="1"/>
    </xf>
    <xf numFmtId="49" fontId="32" fillId="2" borderId="29" xfId="0" applyNumberFormat="1" applyFont="1" applyFill="1" applyBorder="1" applyAlignment="1">
      <alignment horizontal="left" vertical="center" readingOrder="1"/>
    </xf>
    <xf numFmtId="2" fontId="25" fillId="2" borderId="19" xfId="0" applyNumberFormat="1" applyFont="1" applyFill="1" applyBorder="1" applyAlignment="1">
      <alignment horizontal="center" vertical="center"/>
    </xf>
    <xf numFmtId="49" fontId="18" fillId="2" borderId="30" xfId="0" applyNumberFormat="1" applyFont="1" applyFill="1" applyBorder="1" applyAlignment="1">
      <alignment horizontal="center" vertical="center" readingOrder="1"/>
    </xf>
    <xf numFmtId="49" fontId="2" fillId="2" borderId="19" xfId="0" applyNumberFormat="1" applyFont="1" applyFill="1" applyBorder="1" applyAlignment="1">
      <alignment vertical="top" readingOrder="1"/>
    </xf>
    <xf numFmtId="49" fontId="34" fillId="2" borderId="20" xfId="0" applyNumberFormat="1" applyFont="1" applyFill="1" applyBorder="1" applyAlignment="1">
      <alignment vertical="center" readingOrder="1"/>
    </xf>
    <xf numFmtId="49" fontId="18" fillId="2" borderId="20" xfId="0" applyNumberFormat="1" applyFont="1" applyFill="1" applyBorder="1" applyAlignment="1">
      <alignment horizontal="center" vertical="center" readingOrder="1"/>
    </xf>
    <xf numFmtId="49" fontId="18" fillId="2" borderId="29" xfId="0" applyNumberFormat="1" applyFont="1" applyFill="1" applyBorder="1" applyAlignment="1">
      <alignment horizontal="center" vertical="center" readingOrder="1"/>
    </xf>
    <xf numFmtId="49" fontId="18" fillId="2" borderId="19" xfId="0" applyNumberFormat="1" applyFont="1" applyFill="1" applyBorder="1" applyAlignment="1">
      <alignment horizontal="center" vertical="center" readingOrder="1"/>
    </xf>
    <xf numFmtId="2" fontId="22" fillId="2" borderId="19" xfId="0" applyNumberFormat="1" applyFont="1" applyFill="1" applyBorder="1"/>
    <xf numFmtId="49" fontId="22" fillId="2" borderId="0" xfId="0" applyNumberFormat="1" applyFont="1" applyFill="1"/>
    <xf numFmtId="49" fontId="2" fillId="11" borderId="29" xfId="0" applyNumberFormat="1" applyFont="1" applyFill="1" applyBorder="1"/>
    <xf numFmtId="49" fontId="3" fillId="4" borderId="21" xfId="0" applyNumberFormat="1" applyFont="1" applyFill="1" applyBorder="1" applyAlignment="1">
      <alignment vertical="center" wrapText="1" readingOrder="1"/>
    </xf>
    <xf numFmtId="49" fontId="28" fillId="4" borderId="29" xfId="0" applyNumberFormat="1" applyFont="1" applyFill="1" applyBorder="1" applyAlignment="1">
      <alignment vertical="top" wrapText="1" readingOrder="1"/>
    </xf>
    <xf numFmtId="49" fontId="28" fillId="4" borderId="19" xfId="0" applyNumberFormat="1" applyFont="1" applyFill="1" applyBorder="1" applyAlignment="1">
      <alignment vertical="top" wrapText="1" readingOrder="1"/>
    </xf>
    <xf numFmtId="49" fontId="28" fillId="4" borderId="30" xfId="0" applyNumberFormat="1" applyFont="1" applyFill="1" applyBorder="1" applyAlignment="1">
      <alignment vertical="top" wrapText="1" readingOrder="1"/>
    </xf>
    <xf numFmtId="49" fontId="31" fillId="4" borderId="26" xfId="0" applyNumberFormat="1" applyFont="1" applyFill="1" applyBorder="1" applyAlignment="1">
      <alignment vertical="center" wrapText="1" readingOrder="1"/>
    </xf>
    <xf numFmtId="49" fontId="31" fillId="4" borderId="27" xfId="0" applyNumberFormat="1" applyFont="1" applyFill="1" applyBorder="1" applyAlignment="1">
      <alignment vertical="center" wrapText="1" readingOrder="1"/>
    </xf>
    <xf numFmtId="49" fontId="31" fillId="4" borderId="28" xfId="0" applyNumberFormat="1" applyFont="1" applyFill="1" applyBorder="1" applyAlignment="1">
      <alignment vertical="center" wrapText="1" readingOrder="1"/>
    </xf>
    <xf numFmtId="49" fontId="28" fillId="4" borderId="20" xfId="0" applyNumberFormat="1" applyFont="1" applyFill="1" applyBorder="1" applyAlignment="1">
      <alignment wrapText="1" readingOrder="1"/>
    </xf>
    <xf numFmtId="49" fontId="43" fillId="11" borderId="19" xfId="0" applyNumberFormat="1" applyFont="1" applyFill="1" applyBorder="1" applyAlignment="1">
      <alignment vertical="center" wrapText="1" readingOrder="1"/>
    </xf>
    <xf numFmtId="49" fontId="30" fillId="11" borderId="19" xfId="0" applyNumberFormat="1" applyFont="1" applyFill="1" applyBorder="1" applyAlignment="1">
      <alignment vertical="center" wrapText="1" readingOrder="1"/>
    </xf>
    <xf numFmtId="49" fontId="30" fillId="11" borderId="30" xfId="0" applyNumberFormat="1" applyFont="1" applyFill="1" applyBorder="1" applyAlignment="1">
      <alignment vertical="center" wrapText="1" readingOrder="1"/>
    </xf>
    <xf numFmtId="0" fontId="58" fillId="14" borderId="0" xfId="0" applyFont="1" applyFill="1" applyAlignment="1">
      <alignment horizontal="left" vertical="center" indent="2"/>
    </xf>
    <xf numFmtId="0" fontId="60" fillId="2" borderId="0" xfId="0" applyFont="1" applyFill="1" applyBorder="1"/>
    <xf numFmtId="0" fontId="58" fillId="14" borderId="0" xfId="0" applyFont="1" applyFill="1" applyAlignment="1">
      <alignment vertical="center"/>
    </xf>
    <xf numFmtId="49" fontId="42" fillId="10" borderId="25" xfId="0" applyNumberFormat="1" applyFont="1" applyFill="1" applyBorder="1" applyAlignment="1">
      <alignment vertical="center" wrapText="1" readingOrder="1"/>
    </xf>
    <xf numFmtId="0" fontId="29" fillId="15" borderId="0" xfId="0" applyFont="1" applyFill="1" applyAlignment="1">
      <alignment horizontal="left" vertical="center" wrapText="1" readingOrder="1"/>
    </xf>
    <xf numFmtId="0" fontId="29" fillId="4" borderId="0" xfId="0" applyFont="1" applyFill="1" applyAlignment="1">
      <alignment horizontal="left" vertical="center" wrapText="1" readingOrder="1"/>
    </xf>
    <xf numFmtId="0" fontId="57" fillId="4" borderId="0" xfId="0" applyFont="1" applyFill="1" applyAlignment="1">
      <alignment horizontal="left" vertical="center" wrapText="1" readingOrder="1"/>
    </xf>
    <xf numFmtId="0" fontId="57" fillId="2" borderId="0" xfId="0" applyFont="1" applyFill="1" applyAlignment="1">
      <alignment horizontal="left" vertical="center" wrapText="1" readingOrder="1"/>
    </xf>
    <xf numFmtId="0" fontId="61" fillId="4" borderId="0" xfId="0" applyFont="1" applyFill="1" applyAlignment="1">
      <alignment horizontal="left" vertical="center" wrapText="1" readingOrder="1"/>
    </xf>
    <xf numFmtId="0" fontId="62" fillId="4" borderId="0" xfId="0" applyFont="1" applyFill="1" applyAlignment="1">
      <alignment vertical="center" wrapText="1"/>
    </xf>
    <xf numFmtId="0" fontId="62" fillId="15" borderId="0" xfId="0" applyFont="1" applyFill="1" applyAlignment="1">
      <alignment vertical="center" wrapText="1"/>
    </xf>
    <xf numFmtId="49" fontId="63" fillId="2" borderId="2" xfId="0" applyNumberFormat="1" applyFont="1" applyFill="1" applyBorder="1" applyAlignment="1">
      <alignment vertical="center" wrapText="1" readingOrder="1"/>
    </xf>
    <xf numFmtId="49" fontId="63" fillId="2" borderId="5" xfId="0" applyNumberFormat="1" applyFont="1" applyFill="1" applyBorder="1" applyAlignment="1">
      <alignment vertical="center" wrapText="1" readingOrder="1"/>
    </xf>
    <xf numFmtId="49" fontId="63" fillId="15" borderId="2" xfId="0" applyNumberFormat="1" applyFont="1" applyFill="1" applyBorder="1" applyAlignment="1">
      <alignment vertical="center" wrapText="1" readingOrder="1"/>
    </xf>
    <xf numFmtId="0" fontId="60" fillId="15" borderId="2" xfId="0" applyFont="1" applyFill="1" applyBorder="1" applyAlignment="1">
      <alignment vertical="top" wrapText="1"/>
    </xf>
    <xf numFmtId="49" fontId="63" fillId="15" borderId="5" xfId="0" applyNumberFormat="1" applyFont="1" applyFill="1" applyBorder="1" applyAlignment="1">
      <alignment vertical="center" wrapText="1" readingOrder="1"/>
    </xf>
    <xf numFmtId="49" fontId="63" fillId="15" borderId="4" xfId="0" applyNumberFormat="1" applyFont="1" applyFill="1" applyBorder="1" applyAlignment="1">
      <alignment vertical="center" wrapText="1" readingOrder="1"/>
    </xf>
    <xf numFmtId="49" fontId="63" fillId="2" borderId="4" xfId="0" applyNumberFormat="1" applyFont="1" applyFill="1" applyBorder="1" applyAlignment="1">
      <alignment vertical="center" wrapText="1" readingOrder="1"/>
    </xf>
    <xf numFmtId="49" fontId="63" fillId="15" borderId="5" xfId="0" applyNumberFormat="1" applyFont="1" applyFill="1" applyBorder="1" applyAlignment="1">
      <alignment horizontal="left" vertical="center" wrapText="1" readingOrder="1"/>
    </xf>
    <xf numFmtId="0" fontId="29" fillId="2" borderId="0" xfId="0" applyFont="1" applyFill="1" applyAlignment="1">
      <alignment horizontal="left" vertical="center" wrapText="1" readingOrder="1"/>
    </xf>
    <xf numFmtId="0" fontId="48" fillId="19" borderId="4" xfId="0" applyFont="1" applyFill="1" applyBorder="1" applyAlignment="1">
      <alignment horizontal="center" vertical="center"/>
    </xf>
    <xf numFmtId="0" fontId="51" fillId="19" borderId="2" xfId="0" applyFont="1" applyFill="1" applyBorder="1" applyAlignment="1">
      <alignment horizontal="left" vertical="center" indent="16"/>
    </xf>
    <xf numFmtId="0" fontId="51" fillId="19" borderId="2" xfId="0" applyFont="1" applyFill="1" applyBorder="1" applyAlignment="1">
      <alignment horizontal="center" vertical="center"/>
    </xf>
    <xf numFmtId="0" fontId="51" fillId="19" borderId="5" xfId="0" applyFont="1" applyFill="1" applyBorder="1" applyAlignment="1">
      <alignment horizontal="center" vertical="center"/>
    </xf>
    <xf numFmtId="0" fontId="58" fillId="14" borderId="0" xfId="0" applyFont="1" applyFill="1" applyAlignment="1">
      <alignment horizontal="left" vertical="center" indent="2"/>
    </xf>
    <xf numFmtId="0" fontId="22" fillId="2" borderId="0" xfId="0" applyNumberFormat="1" applyFont="1" applyFill="1" applyBorder="1"/>
    <xf numFmtId="0" fontId="64" fillId="0" borderId="0" xfId="0" applyFont="1" applyAlignment="1">
      <alignment horizontal="left" vertical="center"/>
    </xf>
    <xf numFmtId="49" fontId="15" fillId="2" borderId="29" xfId="0" applyNumberFormat="1" applyFont="1" applyFill="1" applyBorder="1" applyAlignment="1">
      <alignment vertical="center" readingOrder="1"/>
    </xf>
    <xf numFmtId="49" fontId="37" fillId="20" borderId="6" xfId="0" applyNumberFormat="1" applyFont="1" applyFill="1" applyBorder="1" applyAlignment="1">
      <alignment vertical="top" wrapText="1"/>
    </xf>
    <xf numFmtId="49" fontId="37" fillId="20" borderId="1" xfId="0" applyNumberFormat="1" applyFont="1" applyFill="1" applyBorder="1" applyAlignment="1">
      <alignment vertical="top" wrapText="1"/>
    </xf>
    <xf numFmtId="49" fontId="37" fillId="20" borderId="7" xfId="0" applyNumberFormat="1" applyFont="1" applyFill="1" applyBorder="1" applyAlignment="1">
      <alignment vertical="top" wrapText="1"/>
    </xf>
    <xf numFmtId="2" fontId="67" fillId="2" borderId="14" xfId="0" applyNumberFormat="1" applyFont="1" applyFill="1" applyBorder="1" applyAlignment="1">
      <alignment horizontal="center" vertical="center"/>
    </xf>
    <xf numFmtId="0" fontId="58" fillId="14" borderId="0" xfId="0" applyFont="1" applyFill="1" applyAlignment="1">
      <alignment horizontal="left" vertical="center" indent="2"/>
    </xf>
    <xf numFmtId="49" fontId="44" fillId="20" borderId="0" xfId="0" applyNumberFormat="1" applyFont="1" applyFill="1" applyBorder="1" applyAlignment="1">
      <alignment horizontal="left" vertical="center" wrapText="1" readingOrder="1"/>
    </xf>
    <xf numFmtId="0" fontId="58" fillId="14" borderId="0" xfId="0" applyFont="1" applyFill="1" applyAlignment="1">
      <alignment horizontal="left" vertical="center" wrapText="1" indent="2"/>
    </xf>
    <xf numFmtId="0" fontId="51" fillId="18" borderId="2" xfId="0" applyFont="1" applyFill="1" applyBorder="1" applyAlignment="1">
      <alignment horizontal="left" vertical="center"/>
    </xf>
    <xf numFmtId="49" fontId="43" fillId="11" borderId="17" xfId="0" applyNumberFormat="1" applyFont="1" applyFill="1" applyBorder="1" applyAlignment="1">
      <alignment horizontal="left" vertical="center" wrapText="1" readingOrder="1"/>
    </xf>
    <xf numFmtId="49" fontId="43" fillId="11" borderId="18" xfId="0" applyNumberFormat="1" applyFont="1" applyFill="1" applyBorder="1" applyAlignment="1">
      <alignment horizontal="left" vertical="center" wrapText="1" readingOrder="1"/>
    </xf>
    <xf numFmtId="0" fontId="58" fillId="14" borderId="16" xfId="0" applyFont="1" applyFill="1" applyBorder="1" applyAlignment="1">
      <alignment horizontal="left" vertical="center" wrapText="1"/>
    </xf>
    <xf numFmtId="0" fontId="58" fillId="14" borderId="17" xfId="0" applyFont="1" applyFill="1" applyBorder="1" applyAlignment="1">
      <alignment horizontal="left" vertical="center" wrapText="1"/>
    </xf>
    <xf numFmtId="0" fontId="58" fillId="14" borderId="18" xfId="0" applyFont="1" applyFill="1" applyBorder="1" applyAlignment="1">
      <alignment horizontal="left" vertical="center" wrapText="1"/>
    </xf>
    <xf numFmtId="49" fontId="31" fillId="4" borderId="20" xfId="0" applyNumberFormat="1" applyFont="1" applyFill="1" applyBorder="1" applyAlignment="1">
      <alignment horizontal="left" vertical="center" wrapText="1" readingOrder="1"/>
    </xf>
    <xf numFmtId="49" fontId="31" fillId="4" borderId="0" xfId="0" applyNumberFormat="1" applyFont="1" applyFill="1" applyBorder="1" applyAlignment="1">
      <alignment horizontal="left" vertical="center" wrapText="1" readingOrder="1"/>
    </xf>
    <xf numFmtId="49" fontId="31" fillId="4" borderId="21" xfId="0" applyNumberFormat="1" applyFont="1" applyFill="1" applyBorder="1" applyAlignment="1">
      <alignment horizontal="left" vertical="center" wrapText="1" readingOrder="1"/>
    </xf>
    <xf numFmtId="49" fontId="37" fillId="20" borderId="6" xfId="0" applyNumberFormat="1" applyFont="1" applyFill="1" applyBorder="1" applyAlignment="1">
      <alignment vertical="top" wrapText="1"/>
    </xf>
    <xf numFmtId="49" fontId="37" fillId="20" borderId="1" xfId="0" applyNumberFormat="1" applyFont="1" applyFill="1" applyBorder="1" applyAlignment="1">
      <alignment vertical="top" wrapText="1"/>
    </xf>
    <xf numFmtId="49" fontId="37" fillId="20" borderId="7" xfId="0" applyNumberFormat="1" applyFont="1" applyFill="1" applyBorder="1" applyAlignment="1">
      <alignment vertical="top" wrapText="1"/>
    </xf>
    <xf numFmtId="49" fontId="31" fillId="4" borderId="27" xfId="0" applyNumberFormat="1" applyFont="1" applyFill="1" applyBorder="1" applyAlignment="1">
      <alignment horizontal="left" vertical="center" wrapText="1" readingOrder="1"/>
    </xf>
    <xf numFmtId="49" fontId="37" fillId="20" borderId="4" xfId="0" applyNumberFormat="1" applyFont="1" applyFill="1" applyBorder="1" applyAlignment="1">
      <alignment horizontal="left" vertical="top" wrapText="1"/>
    </xf>
    <xf numFmtId="49" fontId="37" fillId="20" borderId="2" xfId="0" applyNumberFormat="1" applyFont="1" applyFill="1" applyBorder="1" applyAlignment="1">
      <alignment horizontal="left" vertical="top" wrapText="1"/>
    </xf>
    <xf numFmtId="49" fontId="37" fillId="20" borderId="5" xfId="0" applyNumberFormat="1" applyFont="1" applyFill="1" applyBorder="1" applyAlignment="1">
      <alignment horizontal="left" vertical="top" wrapText="1"/>
    </xf>
    <xf numFmtId="49" fontId="31" fillId="4" borderId="26" xfId="0" applyNumberFormat="1" applyFont="1" applyFill="1" applyBorder="1" applyAlignment="1">
      <alignment horizontal="left" vertical="center" wrapText="1" readingOrder="1"/>
    </xf>
    <xf numFmtId="49" fontId="31" fillId="4" borderId="28" xfId="0" applyNumberFormat="1" applyFont="1" applyFill="1" applyBorder="1" applyAlignment="1">
      <alignment horizontal="left" vertical="center" wrapText="1" readingOrder="1"/>
    </xf>
    <xf numFmtId="49" fontId="28" fillId="4" borderId="20" xfId="0" applyNumberFormat="1" applyFont="1" applyFill="1" applyBorder="1" applyAlignment="1">
      <alignment horizontal="left" vertical="top" wrapText="1" readingOrder="1"/>
    </xf>
    <xf numFmtId="49" fontId="28" fillId="4" borderId="0" xfId="0" applyNumberFormat="1" applyFont="1" applyFill="1" applyBorder="1" applyAlignment="1">
      <alignment horizontal="left" vertical="top" wrapText="1" readingOrder="1"/>
    </xf>
    <xf numFmtId="49" fontId="28" fillId="4" borderId="21" xfId="0" applyNumberFormat="1" applyFont="1" applyFill="1" applyBorder="1" applyAlignment="1">
      <alignment horizontal="left" vertical="top" wrapText="1" readingOrder="1"/>
    </xf>
    <xf numFmtId="49" fontId="31" fillId="4" borderId="1" xfId="0" applyNumberFormat="1" applyFont="1" applyFill="1" applyBorder="1" applyAlignment="1">
      <alignment horizontal="left" vertical="center" wrapText="1" readingOrder="1"/>
    </xf>
    <xf numFmtId="49" fontId="37" fillId="20" borderId="9" xfId="0" applyNumberFormat="1" applyFont="1" applyFill="1" applyBorder="1" applyAlignment="1">
      <alignment horizontal="left" vertical="top" wrapText="1"/>
    </xf>
    <xf numFmtId="49" fontId="37" fillId="20" borderId="3" xfId="0" applyNumberFormat="1" applyFont="1" applyFill="1" applyBorder="1" applyAlignment="1">
      <alignment horizontal="left" vertical="top" wrapText="1"/>
    </xf>
    <xf numFmtId="49" fontId="37" fillId="20" borderId="10" xfId="0" applyNumberFormat="1" applyFont="1" applyFill="1" applyBorder="1" applyAlignment="1">
      <alignment horizontal="left" vertical="top" wrapText="1"/>
    </xf>
    <xf numFmtId="49" fontId="37" fillId="20" borderId="11" xfId="0" applyNumberFormat="1" applyFont="1" applyFill="1" applyBorder="1" applyAlignment="1">
      <alignment horizontal="left" vertical="top" wrapText="1"/>
    </xf>
    <xf numFmtId="49" fontId="37" fillId="20" borderId="0" xfId="0" applyNumberFormat="1" applyFont="1" applyFill="1" applyBorder="1" applyAlignment="1">
      <alignment horizontal="left" vertical="top" wrapText="1"/>
    </xf>
    <xf numFmtId="49" fontId="37" fillId="20" borderId="12" xfId="0" applyNumberFormat="1" applyFont="1" applyFill="1" applyBorder="1" applyAlignment="1">
      <alignment horizontal="left" vertical="top" wrapText="1"/>
    </xf>
    <xf numFmtId="49" fontId="37" fillId="20" borderId="6" xfId="0" applyNumberFormat="1" applyFont="1" applyFill="1" applyBorder="1" applyAlignment="1">
      <alignment horizontal="left" vertical="top" wrapText="1"/>
    </xf>
    <xf numFmtId="49" fontId="37" fillId="20" borderId="1" xfId="0" applyNumberFormat="1" applyFont="1" applyFill="1" applyBorder="1" applyAlignment="1">
      <alignment horizontal="left" vertical="top" wrapText="1"/>
    </xf>
    <xf numFmtId="49" fontId="37" fillId="20" borderId="7" xfId="0" applyNumberFormat="1" applyFont="1" applyFill="1" applyBorder="1" applyAlignment="1">
      <alignment horizontal="left" vertical="top" wrapText="1"/>
    </xf>
    <xf numFmtId="49" fontId="37" fillId="20" borderId="9" xfId="0" applyNumberFormat="1" applyFont="1" applyFill="1" applyBorder="1" applyAlignment="1">
      <alignment horizontal="left" vertical="top" wrapText="1" readingOrder="1"/>
    </xf>
    <xf numFmtId="49" fontId="37" fillId="20" borderId="3" xfId="0" applyNumberFormat="1" applyFont="1" applyFill="1" applyBorder="1" applyAlignment="1">
      <alignment horizontal="left" vertical="top" wrapText="1" readingOrder="1"/>
    </xf>
    <xf numFmtId="49" fontId="37" fillId="20" borderId="10" xfId="0" applyNumberFormat="1" applyFont="1" applyFill="1" applyBorder="1" applyAlignment="1">
      <alignment horizontal="left" vertical="top" wrapText="1" readingOrder="1"/>
    </xf>
    <xf numFmtId="49" fontId="37" fillId="20" borderId="11" xfId="0" applyNumberFormat="1" applyFont="1" applyFill="1" applyBorder="1" applyAlignment="1">
      <alignment horizontal="left" vertical="top" wrapText="1" readingOrder="1"/>
    </xf>
    <xf numFmtId="49" fontId="37" fillId="20" borderId="0" xfId="0" applyNumberFormat="1" applyFont="1" applyFill="1" applyBorder="1" applyAlignment="1">
      <alignment horizontal="left" vertical="top" wrapText="1" readingOrder="1"/>
    </xf>
    <xf numFmtId="49" fontId="37" fillId="20" borderId="12" xfId="0" applyNumberFormat="1" applyFont="1" applyFill="1" applyBorder="1" applyAlignment="1">
      <alignment horizontal="left" vertical="top" wrapText="1" readingOrder="1"/>
    </xf>
    <xf numFmtId="49" fontId="37" fillId="20" borderId="6" xfId="0" applyNumberFormat="1" applyFont="1" applyFill="1" applyBorder="1" applyAlignment="1">
      <alignment horizontal="left" vertical="top" wrapText="1" readingOrder="1"/>
    </xf>
    <xf numFmtId="49" fontId="37" fillId="20" borderId="1" xfId="0" applyNumberFormat="1" applyFont="1" applyFill="1" applyBorder="1" applyAlignment="1">
      <alignment horizontal="left" vertical="top" wrapText="1" readingOrder="1"/>
    </xf>
    <xf numFmtId="49" fontId="37" fillId="20" borderId="7" xfId="0" applyNumberFormat="1" applyFont="1" applyFill="1" applyBorder="1" applyAlignment="1">
      <alignment horizontal="left" vertical="top" wrapText="1" readingOrder="1"/>
    </xf>
    <xf numFmtId="49" fontId="35" fillId="2" borderId="20" xfId="0" applyNumberFormat="1" applyFont="1" applyFill="1" applyBorder="1" applyAlignment="1">
      <alignment horizontal="center" vertical="center" readingOrder="1"/>
    </xf>
    <xf numFmtId="49" fontId="35" fillId="2" borderId="0" xfId="0" applyNumberFormat="1" applyFont="1" applyFill="1" applyBorder="1" applyAlignment="1">
      <alignment horizontal="center" vertical="center" readingOrder="1"/>
    </xf>
    <xf numFmtId="49" fontId="35" fillId="2" borderId="21" xfId="0" applyNumberFormat="1" applyFont="1" applyFill="1" applyBorder="1" applyAlignment="1">
      <alignment horizontal="center" vertical="center" readingOrder="1"/>
    </xf>
    <xf numFmtId="49" fontId="7" fillId="2" borderId="16" xfId="0" applyNumberFormat="1" applyFont="1" applyFill="1" applyBorder="1" applyAlignment="1">
      <alignment horizontal="center" vertical="center" wrapText="1"/>
    </xf>
    <xf numFmtId="49" fontId="7" fillId="2" borderId="17" xfId="0" applyNumberFormat="1" applyFont="1" applyFill="1" applyBorder="1" applyAlignment="1">
      <alignment horizontal="center" vertical="center" wrapText="1"/>
    </xf>
    <xf numFmtId="49" fontId="7" fillId="2" borderId="18" xfId="0" applyNumberFormat="1" applyFont="1" applyFill="1" applyBorder="1" applyAlignment="1">
      <alignment horizontal="center" vertical="center" wrapText="1"/>
    </xf>
    <xf numFmtId="49" fontId="12" fillId="2" borderId="16" xfId="0" applyNumberFormat="1" applyFont="1" applyFill="1" applyBorder="1" applyAlignment="1">
      <alignment horizontal="left" vertical="center" wrapText="1"/>
    </xf>
    <xf numFmtId="49" fontId="12" fillId="2" borderId="17" xfId="0" applyNumberFormat="1" applyFont="1" applyFill="1" applyBorder="1" applyAlignment="1">
      <alignment horizontal="left" vertical="center" wrapText="1"/>
    </xf>
    <xf numFmtId="49" fontId="12" fillId="2" borderId="18" xfId="0" applyNumberFormat="1" applyFont="1" applyFill="1" applyBorder="1" applyAlignment="1">
      <alignment horizontal="left" vertical="center" wrapText="1"/>
    </xf>
    <xf numFmtId="49" fontId="31" fillId="4" borderId="19" xfId="0" applyNumberFormat="1" applyFont="1" applyFill="1" applyBorder="1" applyAlignment="1">
      <alignment horizontal="left" vertical="center" wrapText="1" readingOrder="1"/>
    </xf>
    <xf numFmtId="49" fontId="14" fillId="4" borderId="16" xfId="0" applyNumberFormat="1" applyFont="1" applyFill="1" applyBorder="1" applyAlignment="1">
      <alignment horizontal="center" vertical="center" wrapText="1" readingOrder="1"/>
    </xf>
    <xf numFmtId="49" fontId="14" fillId="4" borderId="17" xfId="0" applyNumberFormat="1" applyFont="1" applyFill="1" applyBorder="1" applyAlignment="1">
      <alignment horizontal="center" vertical="center" wrapText="1" readingOrder="1"/>
    </xf>
    <xf numFmtId="49" fontId="14" fillId="4" borderId="18" xfId="0" applyNumberFormat="1" applyFont="1" applyFill="1" applyBorder="1" applyAlignment="1">
      <alignment horizontal="center" vertical="center" wrapText="1" readingOrder="1"/>
    </xf>
    <xf numFmtId="49" fontId="28" fillId="0" borderId="20" xfId="0" applyNumberFormat="1" applyFont="1" applyFill="1" applyBorder="1" applyAlignment="1">
      <alignment horizontal="left" vertical="top" wrapText="1" readingOrder="1"/>
    </xf>
    <xf numFmtId="49" fontId="28" fillId="0" borderId="0" xfId="0" applyNumberFormat="1" applyFont="1" applyFill="1" applyBorder="1" applyAlignment="1">
      <alignment horizontal="left" vertical="top" wrapText="1" readingOrder="1"/>
    </xf>
    <xf numFmtId="49" fontId="28" fillId="0" borderId="21" xfId="0" applyNumberFormat="1" applyFont="1" applyFill="1" applyBorder="1" applyAlignment="1">
      <alignment horizontal="left" vertical="top" wrapText="1" readingOrder="1"/>
    </xf>
    <xf numFmtId="49" fontId="28" fillId="0" borderId="29" xfId="0" applyNumberFormat="1" applyFont="1" applyFill="1" applyBorder="1" applyAlignment="1">
      <alignment horizontal="left" vertical="top" wrapText="1" readingOrder="1"/>
    </xf>
    <xf numFmtId="49" fontId="28" fillId="0" borderId="19" xfId="0" applyNumberFormat="1" applyFont="1" applyFill="1" applyBorder="1" applyAlignment="1">
      <alignment horizontal="left" vertical="top" wrapText="1" readingOrder="1"/>
    </xf>
    <xf numFmtId="49" fontId="28" fillId="0" borderId="30" xfId="0" applyNumberFormat="1" applyFont="1" applyFill="1" applyBorder="1" applyAlignment="1">
      <alignment horizontal="left" vertical="top" wrapText="1" readingOrder="1"/>
    </xf>
    <xf numFmtId="49" fontId="28" fillId="4" borderId="29" xfId="0" applyNumberFormat="1" applyFont="1" applyFill="1" applyBorder="1" applyAlignment="1">
      <alignment horizontal="left" vertical="top" wrapText="1" readingOrder="1"/>
    </xf>
    <xf numFmtId="49" fontId="28" fillId="4" borderId="19" xfId="0" applyNumberFormat="1" applyFont="1" applyFill="1" applyBorder="1" applyAlignment="1">
      <alignment horizontal="left" vertical="top" wrapText="1" readingOrder="1"/>
    </xf>
    <xf numFmtId="49" fontId="28" fillId="4" borderId="30" xfId="0" applyNumberFormat="1" applyFont="1" applyFill="1" applyBorder="1" applyAlignment="1">
      <alignment horizontal="left" vertical="top" wrapText="1" readingOrder="1"/>
    </xf>
    <xf numFmtId="49" fontId="35" fillId="2" borderId="20" xfId="0" applyNumberFormat="1" applyFont="1" applyFill="1" applyBorder="1" applyAlignment="1">
      <alignment horizontal="center" readingOrder="1"/>
    </xf>
    <xf numFmtId="49" fontId="35" fillId="2" borderId="0" xfId="0" applyNumberFormat="1" applyFont="1" applyFill="1" applyBorder="1" applyAlignment="1">
      <alignment horizontal="center" readingOrder="1"/>
    </xf>
    <xf numFmtId="49" fontId="35" fillId="2" borderId="21" xfId="0" applyNumberFormat="1" applyFont="1" applyFill="1" applyBorder="1" applyAlignment="1">
      <alignment horizontal="center" readingOrder="1"/>
    </xf>
    <xf numFmtId="49" fontId="43" fillId="11" borderId="19" xfId="0" applyNumberFormat="1" applyFont="1" applyFill="1" applyBorder="1" applyAlignment="1">
      <alignment horizontal="left" vertical="center" wrapText="1" readingOrder="1"/>
    </xf>
    <xf numFmtId="49" fontId="43" fillId="11" borderId="30" xfId="0" applyNumberFormat="1" applyFont="1" applyFill="1" applyBorder="1" applyAlignment="1">
      <alignment horizontal="left" vertical="center" wrapText="1" readingOrder="1"/>
    </xf>
    <xf numFmtId="0" fontId="58" fillId="14" borderId="26" xfId="0" applyFont="1" applyFill="1" applyBorder="1" applyAlignment="1">
      <alignment horizontal="left" vertical="center" wrapText="1"/>
    </xf>
    <xf numFmtId="0" fontId="58" fillId="14" borderId="27" xfId="0" applyFont="1" applyFill="1" applyBorder="1" applyAlignment="1">
      <alignment horizontal="left" vertical="center" wrapText="1"/>
    </xf>
    <xf numFmtId="0" fontId="58" fillId="14" borderId="28" xfId="0" applyFont="1" applyFill="1" applyBorder="1" applyAlignment="1">
      <alignment horizontal="left" vertical="center" wrapText="1"/>
    </xf>
    <xf numFmtId="0" fontId="51" fillId="14" borderId="0" xfId="0" applyFont="1" applyFill="1" applyAlignment="1">
      <alignment horizontal="left" vertical="center"/>
    </xf>
    <xf numFmtId="49" fontId="37" fillId="5" borderId="0" xfId="0" applyNumberFormat="1" applyFont="1" applyFill="1" applyBorder="1" applyAlignment="1">
      <alignment horizontal="left" vertical="top" wrapText="1"/>
    </xf>
    <xf numFmtId="0" fontId="50" fillId="12" borderId="0" xfId="0" applyFont="1" applyFill="1" applyBorder="1" applyAlignment="1">
      <alignment horizontal="center" vertical="center"/>
    </xf>
    <xf numFmtId="0" fontId="48" fillId="12" borderId="0" xfId="0" applyFont="1" applyFill="1" applyBorder="1" applyAlignment="1">
      <alignment horizontal="center" vertical="center"/>
    </xf>
    <xf numFmtId="49" fontId="59" fillId="4" borderId="16" xfId="0" applyNumberFormat="1" applyFont="1" applyFill="1" applyBorder="1" applyAlignment="1">
      <alignment horizontal="center" vertical="center" wrapText="1" readingOrder="1"/>
    </xf>
    <xf numFmtId="49" fontId="59" fillId="4" borderId="17" xfId="0" applyNumberFormat="1" applyFont="1" applyFill="1" applyBorder="1" applyAlignment="1">
      <alignment horizontal="center" vertical="center" wrapText="1" readingOrder="1"/>
    </xf>
    <xf numFmtId="49" fontId="59" fillId="4" borderId="18" xfId="0" applyNumberFormat="1" applyFont="1" applyFill="1" applyBorder="1" applyAlignment="1">
      <alignment horizontal="center" vertical="center" wrapText="1" readingOrder="1"/>
    </xf>
    <xf numFmtId="0" fontId="48" fillId="17" borderId="1" xfId="0" applyFont="1" applyFill="1" applyBorder="1" applyAlignment="1">
      <alignment horizontal="left"/>
    </xf>
    <xf numFmtId="49" fontId="42" fillId="10" borderId="0" xfId="0" applyNumberFormat="1" applyFont="1" applyFill="1" applyBorder="1" applyAlignment="1">
      <alignment horizontal="left" vertical="center" wrapText="1" readingOrder="1"/>
    </xf>
    <xf numFmtId="0" fontId="48" fillId="17" borderId="2" xfId="0" applyFont="1" applyFill="1" applyBorder="1" applyAlignment="1">
      <alignment horizontal="left"/>
    </xf>
    <xf numFmtId="0" fontId="24" fillId="0" borderId="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xf numFmtId="0" fontId="24" fillId="0" borderId="2" xfId="0" applyFont="1" applyFill="1" applyBorder="1" applyAlignment="1"/>
    <xf numFmtId="49" fontId="42" fillId="10" borderId="25" xfId="0" applyNumberFormat="1" applyFont="1" applyFill="1" applyBorder="1" applyAlignment="1">
      <alignment horizontal="left" vertical="center" wrapText="1" readingOrder="1"/>
    </xf>
    <xf numFmtId="49" fontId="42" fillId="10" borderId="20" xfId="0" applyNumberFormat="1" applyFont="1" applyFill="1" applyBorder="1" applyAlignment="1">
      <alignment horizontal="center" vertical="center" wrapText="1" readingOrder="1"/>
    </xf>
    <xf numFmtId="49" fontId="42" fillId="10" borderId="0" xfId="0" applyNumberFormat="1" applyFont="1" applyFill="1" applyBorder="1" applyAlignment="1">
      <alignment horizontal="center" vertical="center" wrapText="1" readingOrder="1"/>
    </xf>
    <xf numFmtId="0" fontId="51" fillId="14" borderId="0" xfId="0" applyFont="1" applyFill="1" applyAlignment="1">
      <alignment horizontal="center" vertical="center"/>
    </xf>
    <xf numFmtId="0" fontId="51" fillId="14" borderId="0" xfId="0" applyFont="1" applyFill="1" applyAlignment="1">
      <alignment horizontal="left" vertical="center" wrapText="1" indent="2"/>
    </xf>
  </cellXfs>
  <cellStyles count="1">
    <cellStyle name="Normal" xfId="0" builtinId="0"/>
  </cellStyles>
  <dxfs count="109">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b/>
        <i val="0"/>
        <color rgb="FF00B050"/>
      </font>
      <fill>
        <patternFill>
          <fgColor theme="5"/>
        </patternFill>
      </fill>
    </dxf>
    <dxf>
      <font>
        <b/>
        <i val="0"/>
        <color rgb="FFC00000"/>
      </font>
    </dxf>
    <dxf>
      <font>
        <b/>
        <i val="0"/>
        <color theme="4"/>
      </font>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
      <font>
        <color rgb="FF63BE7B"/>
      </font>
      <fill>
        <patternFill>
          <fgColor rgb="FF63BE7B"/>
          <bgColor rgb="FF63BE7B"/>
        </patternFill>
      </fill>
    </dxf>
    <dxf>
      <font>
        <color rgb="FFCCDD82"/>
      </font>
      <fill>
        <patternFill>
          <fgColor rgb="FFCCDD82"/>
          <bgColor rgb="FFCCDD82"/>
        </patternFill>
      </fill>
    </dxf>
    <dxf>
      <font>
        <color rgb="FFFCBF7B"/>
      </font>
      <fill>
        <patternFill>
          <fgColor rgb="FFFCBF7B"/>
          <bgColor rgb="FFFCBF7B"/>
        </patternFill>
      </fill>
    </dxf>
    <dxf>
      <font>
        <color rgb="FFF8696B"/>
      </font>
      <fill>
        <patternFill patternType="solid">
          <fgColor rgb="FFF8696B"/>
          <bgColor rgb="FFF8696B"/>
        </patternFill>
      </fill>
    </dxf>
  </dxfs>
  <tableStyles count="0" defaultTableStyle="TableStyleMedium2" defaultPivotStyle="PivotStyleLight16"/>
  <colors>
    <mruColors>
      <color rgb="FFF1F5F9"/>
      <color rgb="FF4376B3"/>
      <color rgb="FFBDCFE1"/>
      <color rgb="FF254061"/>
      <color rgb="FF374EA2"/>
      <color rgb="FFF4F7FA"/>
      <color rgb="FFFFFFFF"/>
      <color rgb="FF000000"/>
      <color rgb="FFFFFFCC"/>
      <color rgb="FFFCBF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Scroll" dx="31" fmlaLink="$R$16" horiz="1" inc="2" max="14" min="6" page="2" val="10"/>
</file>

<file path=xl/ctrlProps/ctrlProp10.xml><?xml version="1.0" encoding="utf-8"?>
<formControlPr xmlns="http://schemas.microsoft.com/office/spreadsheetml/2009/9/main" objectType="Scroll" dx="31" fmlaLink="$R$20" horiz="1" inc="2" max="14" min="6" page="2" val="10"/>
</file>

<file path=xl/ctrlProps/ctrlProp11.xml><?xml version="1.0" encoding="utf-8"?>
<formControlPr xmlns="http://schemas.microsoft.com/office/spreadsheetml/2009/9/main" objectType="Scroll" dx="31" fmlaLink="$R$17" horiz="1" inc="2" max="14" min="6" page="2" val="10"/>
</file>

<file path=xl/ctrlProps/ctrlProp12.xml><?xml version="1.0" encoding="utf-8"?>
<formControlPr xmlns="http://schemas.microsoft.com/office/spreadsheetml/2009/9/main" objectType="Scroll" dx="31" fmlaLink="$R$18" horiz="1" inc="2" max="14" min="6" page="2" val="10"/>
</file>

<file path=xl/ctrlProps/ctrlProp13.xml><?xml version="1.0" encoding="utf-8"?>
<formControlPr xmlns="http://schemas.microsoft.com/office/spreadsheetml/2009/9/main" objectType="Scroll" dx="31" fmlaLink="$R$19" horiz="1" inc="2" max="14" min="6" page="2" val="10"/>
</file>

<file path=xl/ctrlProps/ctrlProp14.xml><?xml version="1.0" encoding="utf-8"?>
<formControlPr xmlns="http://schemas.microsoft.com/office/spreadsheetml/2009/9/main" objectType="Scroll" dx="31" fmlaLink="$R$20" horiz="1" inc="2" max="14" min="6" page="2" val="10"/>
</file>

<file path=xl/ctrlProps/ctrlProp15.xml><?xml version="1.0" encoding="utf-8"?>
<formControlPr xmlns="http://schemas.microsoft.com/office/spreadsheetml/2009/9/main" objectType="Scroll" dx="31" fmlaLink="$R$21" horiz="1" inc="2" max="14" min="6" page="2" val="10"/>
</file>

<file path=xl/ctrlProps/ctrlProp16.xml><?xml version="1.0" encoding="utf-8"?>
<formControlPr xmlns="http://schemas.microsoft.com/office/spreadsheetml/2009/9/main" objectType="Scroll" dx="31" fmlaLink="$R$17" horiz="1" inc="2" max="14" min="6" page="2" val="10"/>
</file>

<file path=xl/ctrlProps/ctrlProp17.xml><?xml version="1.0" encoding="utf-8"?>
<formControlPr xmlns="http://schemas.microsoft.com/office/spreadsheetml/2009/9/main" objectType="Scroll" dx="31" fmlaLink="$R$18" horiz="1" inc="2" max="14" min="6" page="2" val="10"/>
</file>

<file path=xl/ctrlProps/ctrlProp18.xml><?xml version="1.0" encoding="utf-8"?>
<formControlPr xmlns="http://schemas.microsoft.com/office/spreadsheetml/2009/9/main" objectType="Scroll" dx="31" fmlaLink="$R$19" horiz="1" inc="2" max="14" min="6" page="2" val="10"/>
</file>

<file path=xl/ctrlProps/ctrlProp19.xml><?xml version="1.0" encoding="utf-8"?>
<formControlPr xmlns="http://schemas.microsoft.com/office/spreadsheetml/2009/9/main" objectType="Scroll" dx="31" fmlaLink="$R$20" horiz="1" inc="2" max="14" min="6" page="2" val="10"/>
</file>

<file path=xl/ctrlProps/ctrlProp2.xml><?xml version="1.0" encoding="utf-8"?>
<formControlPr xmlns="http://schemas.microsoft.com/office/spreadsheetml/2009/9/main" objectType="Scroll" dx="31" fmlaLink="$R$17" horiz="1" inc="2" max="14" min="6" page="2" val="10"/>
</file>

<file path=xl/ctrlProps/ctrlProp20.xml><?xml version="1.0" encoding="utf-8"?>
<formControlPr xmlns="http://schemas.microsoft.com/office/spreadsheetml/2009/9/main" objectType="Scroll" dx="31" fmlaLink="$R$21" horiz="1" inc="2" max="14" min="6" page="2" val="10"/>
</file>

<file path=xl/ctrlProps/ctrlProp21.xml><?xml version="1.0" encoding="utf-8"?>
<formControlPr xmlns="http://schemas.microsoft.com/office/spreadsheetml/2009/9/main" objectType="Scroll" dx="31" fmlaLink="$R$17" horiz="1" inc="2" max="14" min="6" page="2" val="10"/>
</file>

<file path=xl/ctrlProps/ctrlProp22.xml><?xml version="1.0" encoding="utf-8"?>
<formControlPr xmlns="http://schemas.microsoft.com/office/spreadsheetml/2009/9/main" objectType="Scroll" dx="31" fmlaLink="$R$18" horiz="1" inc="2" max="14" min="6" page="2" val="10"/>
</file>

<file path=xl/ctrlProps/ctrlProp23.xml><?xml version="1.0" encoding="utf-8"?>
<formControlPr xmlns="http://schemas.microsoft.com/office/spreadsheetml/2009/9/main" objectType="Scroll" dx="31" fmlaLink="$R$19" horiz="1" inc="2" max="14" min="6" page="2" val="10"/>
</file>

<file path=xl/ctrlProps/ctrlProp24.xml><?xml version="1.0" encoding="utf-8"?>
<formControlPr xmlns="http://schemas.microsoft.com/office/spreadsheetml/2009/9/main" objectType="Scroll" dx="31" fmlaLink="$R$20" horiz="1" inc="2" max="14" min="6" page="2" val="10"/>
</file>

<file path=xl/ctrlProps/ctrlProp25.xml><?xml version="1.0" encoding="utf-8"?>
<formControlPr xmlns="http://schemas.microsoft.com/office/spreadsheetml/2009/9/main" objectType="Scroll" dx="31" fmlaLink="$R$21" horiz="1" inc="2" max="14" min="6" page="2" val="10"/>
</file>

<file path=xl/ctrlProps/ctrlProp26.xml><?xml version="1.0" encoding="utf-8"?>
<formControlPr xmlns="http://schemas.microsoft.com/office/spreadsheetml/2009/9/main" objectType="Scroll" dx="31" fmlaLink="$R$16" horiz="1" inc="2" max="14" min="6" page="2" val="10"/>
</file>

<file path=xl/ctrlProps/ctrlProp27.xml><?xml version="1.0" encoding="utf-8"?>
<formControlPr xmlns="http://schemas.microsoft.com/office/spreadsheetml/2009/9/main" objectType="Scroll" dx="31" fmlaLink="$R$17" horiz="1" inc="2" max="14" min="6" page="2" val="10"/>
</file>

<file path=xl/ctrlProps/ctrlProp28.xml><?xml version="1.0" encoding="utf-8"?>
<formControlPr xmlns="http://schemas.microsoft.com/office/spreadsheetml/2009/9/main" objectType="Scroll" dx="31" fmlaLink="$R$18" horiz="1" inc="2" max="14" min="6" page="2" val="10"/>
</file>

<file path=xl/ctrlProps/ctrlProp29.xml><?xml version="1.0" encoding="utf-8"?>
<formControlPr xmlns="http://schemas.microsoft.com/office/spreadsheetml/2009/9/main" objectType="Scroll" dx="31" fmlaLink="$R$19" horiz="1" inc="2" max="14" min="6" page="2" val="10"/>
</file>

<file path=xl/ctrlProps/ctrlProp3.xml><?xml version="1.0" encoding="utf-8"?>
<formControlPr xmlns="http://schemas.microsoft.com/office/spreadsheetml/2009/9/main" objectType="Scroll" dx="31" fmlaLink="$R$18" horiz="1" inc="2" max="14" min="6" page="2" val="10"/>
</file>

<file path=xl/ctrlProps/ctrlProp30.xml><?xml version="1.0" encoding="utf-8"?>
<formControlPr xmlns="http://schemas.microsoft.com/office/spreadsheetml/2009/9/main" objectType="Scroll" dx="31" fmlaLink="$R$20" horiz="1" inc="2" max="14" min="6" page="2" val="10"/>
</file>

<file path=xl/ctrlProps/ctrlProp31.xml><?xml version="1.0" encoding="utf-8"?>
<formControlPr xmlns="http://schemas.microsoft.com/office/spreadsheetml/2009/9/main" objectType="Scroll" dx="31" fmlaLink="$R$17" horiz="1" inc="2" max="14" min="6" page="2" val="10"/>
</file>

<file path=xl/ctrlProps/ctrlProp32.xml><?xml version="1.0" encoding="utf-8"?>
<formControlPr xmlns="http://schemas.microsoft.com/office/spreadsheetml/2009/9/main" objectType="Scroll" dx="31" fmlaLink="$R$18" horiz="1" inc="2" max="14" min="6" page="2" val="10"/>
</file>

<file path=xl/ctrlProps/ctrlProp33.xml><?xml version="1.0" encoding="utf-8"?>
<formControlPr xmlns="http://schemas.microsoft.com/office/spreadsheetml/2009/9/main" objectType="Scroll" dx="31" fmlaLink="$R$19" horiz="1" inc="2" max="14" min="6" page="2" val="10"/>
</file>

<file path=xl/ctrlProps/ctrlProp34.xml><?xml version="1.0" encoding="utf-8"?>
<formControlPr xmlns="http://schemas.microsoft.com/office/spreadsheetml/2009/9/main" objectType="Scroll" dx="31" fmlaLink="$R$20" horiz="1" inc="2" max="14" min="6" page="2" val="10"/>
</file>

<file path=xl/ctrlProps/ctrlProp35.xml><?xml version="1.0" encoding="utf-8"?>
<formControlPr xmlns="http://schemas.microsoft.com/office/spreadsheetml/2009/9/main" objectType="Scroll" dx="31" fmlaLink="$R$21" horiz="1" inc="2" max="14" min="6" page="2" val="10"/>
</file>

<file path=xl/ctrlProps/ctrlProp36.xml><?xml version="1.0" encoding="utf-8"?>
<formControlPr xmlns="http://schemas.microsoft.com/office/spreadsheetml/2009/9/main" objectType="Scroll" dx="31" fmlaLink="$R$17" horiz="1" inc="2" max="14" min="6" page="2" val="10"/>
</file>

<file path=xl/ctrlProps/ctrlProp37.xml><?xml version="1.0" encoding="utf-8"?>
<formControlPr xmlns="http://schemas.microsoft.com/office/spreadsheetml/2009/9/main" objectType="Scroll" dx="31" fmlaLink="$R$18" horiz="1" inc="2" max="14" min="6" page="2" val="10"/>
</file>

<file path=xl/ctrlProps/ctrlProp38.xml><?xml version="1.0" encoding="utf-8"?>
<formControlPr xmlns="http://schemas.microsoft.com/office/spreadsheetml/2009/9/main" objectType="Scroll" dx="31" fmlaLink="$R$19" horiz="1" inc="2" max="14" min="6" page="2" val="10"/>
</file>

<file path=xl/ctrlProps/ctrlProp39.xml><?xml version="1.0" encoding="utf-8"?>
<formControlPr xmlns="http://schemas.microsoft.com/office/spreadsheetml/2009/9/main" objectType="Scroll" dx="31" fmlaLink="$R$20" horiz="1" inc="2" max="14" min="6" page="2" val="10"/>
</file>

<file path=xl/ctrlProps/ctrlProp4.xml><?xml version="1.0" encoding="utf-8"?>
<formControlPr xmlns="http://schemas.microsoft.com/office/spreadsheetml/2009/9/main" objectType="Scroll" dx="31" fmlaLink="$R$19" horiz="1" inc="2" max="14" min="6" page="2" val="10"/>
</file>

<file path=xl/ctrlProps/ctrlProp40.xml><?xml version="1.0" encoding="utf-8"?>
<formControlPr xmlns="http://schemas.microsoft.com/office/spreadsheetml/2009/9/main" objectType="Scroll" dx="31" fmlaLink="$R$21" horiz="1" inc="2" max="14" min="6" page="2" val="10"/>
</file>

<file path=xl/ctrlProps/ctrlProp41.xml><?xml version="1.0" encoding="utf-8"?>
<formControlPr xmlns="http://schemas.microsoft.com/office/spreadsheetml/2009/9/main" objectType="Scroll" dx="31" fmlaLink="$R$16" horiz="1" inc="2" max="14" min="6" page="2" val="10"/>
</file>

<file path=xl/ctrlProps/ctrlProp42.xml><?xml version="1.0" encoding="utf-8"?>
<formControlPr xmlns="http://schemas.microsoft.com/office/spreadsheetml/2009/9/main" objectType="Scroll" dx="31" fmlaLink="$R$17" horiz="1" inc="2" max="14" min="6" page="2" val="10"/>
</file>

<file path=xl/ctrlProps/ctrlProp43.xml><?xml version="1.0" encoding="utf-8"?>
<formControlPr xmlns="http://schemas.microsoft.com/office/spreadsheetml/2009/9/main" objectType="Scroll" dx="31" fmlaLink="$R$18" horiz="1" inc="2" max="14" min="6" page="2" val="10"/>
</file>

<file path=xl/ctrlProps/ctrlProp44.xml><?xml version="1.0" encoding="utf-8"?>
<formControlPr xmlns="http://schemas.microsoft.com/office/spreadsheetml/2009/9/main" objectType="Scroll" dx="31" fmlaLink="$R$19" horiz="1" inc="2" max="14" min="6" page="2" val="10"/>
</file>

<file path=xl/ctrlProps/ctrlProp45.xml><?xml version="1.0" encoding="utf-8"?>
<formControlPr xmlns="http://schemas.microsoft.com/office/spreadsheetml/2009/9/main" objectType="Scroll" dx="31" fmlaLink="$R$20" horiz="1" inc="2" max="14" min="6" page="2" val="10"/>
</file>

<file path=xl/ctrlProps/ctrlProp46.xml><?xml version="1.0" encoding="utf-8"?>
<formControlPr xmlns="http://schemas.microsoft.com/office/spreadsheetml/2009/9/main" objectType="Scroll" dx="31" fmlaLink="$R$17" horiz="1" inc="2" max="14" min="6" page="2" val="10"/>
</file>

<file path=xl/ctrlProps/ctrlProp47.xml><?xml version="1.0" encoding="utf-8"?>
<formControlPr xmlns="http://schemas.microsoft.com/office/spreadsheetml/2009/9/main" objectType="Scroll" dx="31" fmlaLink="$R$18" horiz="1" inc="2" max="14" min="6" page="2" val="10"/>
</file>

<file path=xl/ctrlProps/ctrlProp48.xml><?xml version="1.0" encoding="utf-8"?>
<formControlPr xmlns="http://schemas.microsoft.com/office/spreadsheetml/2009/9/main" objectType="Scroll" dx="31" fmlaLink="$R$19" horiz="1" inc="2" max="14" min="6" page="2" val="10"/>
</file>

<file path=xl/ctrlProps/ctrlProp49.xml><?xml version="1.0" encoding="utf-8"?>
<formControlPr xmlns="http://schemas.microsoft.com/office/spreadsheetml/2009/9/main" objectType="Scroll" dx="31" fmlaLink="$R$20" horiz="1" inc="2" max="14" min="6" page="2" val="10"/>
</file>

<file path=xl/ctrlProps/ctrlProp5.xml><?xml version="1.0" encoding="utf-8"?>
<formControlPr xmlns="http://schemas.microsoft.com/office/spreadsheetml/2009/9/main" objectType="Scroll" dx="31" fmlaLink="$R$20" horiz="1" inc="2" max="14" min="6" page="2" val="10"/>
</file>

<file path=xl/ctrlProps/ctrlProp50.xml><?xml version="1.0" encoding="utf-8"?>
<formControlPr xmlns="http://schemas.microsoft.com/office/spreadsheetml/2009/9/main" objectType="Scroll" dx="31" fmlaLink="$R$21" horiz="1" inc="2" max="14" min="6" page="2" val="10"/>
</file>

<file path=xl/ctrlProps/ctrlProp51.xml><?xml version="1.0" encoding="utf-8"?>
<formControlPr xmlns="http://schemas.microsoft.com/office/spreadsheetml/2009/9/main" objectType="Scroll" dx="31" fmlaLink="$R$16" horiz="1" inc="2" max="14" min="6" page="2" val="10"/>
</file>

<file path=xl/ctrlProps/ctrlProp52.xml><?xml version="1.0" encoding="utf-8"?>
<formControlPr xmlns="http://schemas.microsoft.com/office/spreadsheetml/2009/9/main" objectType="Scroll" dx="31" fmlaLink="$R$17" horiz="1" inc="2" max="14" min="6" page="2" val="10"/>
</file>

<file path=xl/ctrlProps/ctrlProp53.xml><?xml version="1.0" encoding="utf-8"?>
<formControlPr xmlns="http://schemas.microsoft.com/office/spreadsheetml/2009/9/main" objectType="Scroll" dx="31" fmlaLink="$R$18" horiz="1" inc="2" max="14" min="6" page="2" val="10"/>
</file>

<file path=xl/ctrlProps/ctrlProp54.xml><?xml version="1.0" encoding="utf-8"?>
<formControlPr xmlns="http://schemas.microsoft.com/office/spreadsheetml/2009/9/main" objectType="Scroll" dx="31" fmlaLink="$R$19" horiz="1" inc="2" max="14" min="6" page="2" val="10"/>
</file>

<file path=xl/ctrlProps/ctrlProp55.xml><?xml version="1.0" encoding="utf-8"?>
<formControlPr xmlns="http://schemas.microsoft.com/office/spreadsheetml/2009/9/main" objectType="Scroll" dx="31" fmlaLink="$R$20" horiz="1" inc="2" max="14" min="6" page="2" val="10"/>
</file>

<file path=xl/ctrlProps/ctrlProp56.xml><?xml version="1.0" encoding="utf-8"?>
<formControlPr xmlns="http://schemas.microsoft.com/office/spreadsheetml/2009/9/main" objectType="Scroll" dx="31" fmlaLink="$R$17" horiz="1" inc="2" max="14" min="6" page="2" val="10"/>
</file>

<file path=xl/ctrlProps/ctrlProp57.xml><?xml version="1.0" encoding="utf-8"?>
<formControlPr xmlns="http://schemas.microsoft.com/office/spreadsheetml/2009/9/main" objectType="Scroll" dx="31" fmlaLink="$R$18" horiz="1" inc="2" max="14" min="6" page="2" val="10"/>
</file>

<file path=xl/ctrlProps/ctrlProp58.xml><?xml version="1.0" encoding="utf-8"?>
<formControlPr xmlns="http://schemas.microsoft.com/office/spreadsheetml/2009/9/main" objectType="Scroll" dx="31" fmlaLink="$R$19" horiz="1" inc="2" max="14" min="6" page="2" val="10"/>
</file>

<file path=xl/ctrlProps/ctrlProp59.xml><?xml version="1.0" encoding="utf-8"?>
<formControlPr xmlns="http://schemas.microsoft.com/office/spreadsheetml/2009/9/main" objectType="Scroll" dx="31" fmlaLink="$R$20" horiz="1" inc="2" max="14" min="6" page="2" val="10"/>
</file>

<file path=xl/ctrlProps/ctrlProp6.xml><?xml version="1.0" encoding="utf-8"?>
<formControlPr xmlns="http://schemas.microsoft.com/office/spreadsheetml/2009/9/main" objectType="Scroll" dx="31" fmlaLink="$R$16" horiz="1" inc="2" max="14" min="6" page="2" val="10"/>
</file>

<file path=xl/ctrlProps/ctrlProp60.xml><?xml version="1.0" encoding="utf-8"?>
<formControlPr xmlns="http://schemas.microsoft.com/office/spreadsheetml/2009/9/main" objectType="Scroll" dx="31" fmlaLink="$R$21" horiz="1" inc="2" max="14" min="6" page="2" val="10"/>
</file>

<file path=xl/ctrlProps/ctrlProp61.xml><?xml version="1.0" encoding="utf-8"?>
<formControlPr xmlns="http://schemas.microsoft.com/office/spreadsheetml/2009/9/main" objectType="Scroll" dx="31" fmlaLink="$R$17" horiz="1" inc="2" max="14" min="6" page="2" val="10"/>
</file>

<file path=xl/ctrlProps/ctrlProp62.xml><?xml version="1.0" encoding="utf-8"?>
<formControlPr xmlns="http://schemas.microsoft.com/office/spreadsheetml/2009/9/main" objectType="Scroll" dx="31" fmlaLink="$R$18" horiz="1" inc="2" max="14" min="6" page="2" val="10"/>
</file>

<file path=xl/ctrlProps/ctrlProp63.xml><?xml version="1.0" encoding="utf-8"?>
<formControlPr xmlns="http://schemas.microsoft.com/office/spreadsheetml/2009/9/main" objectType="Scroll" dx="31" fmlaLink="$R$19" horiz="1" inc="2" max="14" min="6" page="2" val="10"/>
</file>

<file path=xl/ctrlProps/ctrlProp64.xml><?xml version="1.0" encoding="utf-8"?>
<formControlPr xmlns="http://schemas.microsoft.com/office/spreadsheetml/2009/9/main" objectType="Scroll" dx="31" fmlaLink="$R$20" horiz="1" inc="2" max="14" min="6" page="2" val="10"/>
</file>

<file path=xl/ctrlProps/ctrlProp65.xml><?xml version="1.0" encoding="utf-8"?>
<formControlPr xmlns="http://schemas.microsoft.com/office/spreadsheetml/2009/9/main" objectType="Scroll" dx="31" fmlaLink="$R$21" horiz="1" inc="2" max="14" min="6" page="2" val="10"/>
</file>

<file path=xl/ctrlProps/ctrlProp66.xml><?xml version="1.0" encoding="utf-8"?>
<formControlPr xmlns="http://schemas.microsoft.com/office/spreadsheetml/2009/9/main" objectType="Scroll" dx="31" fmlaLink="$R$16" horiz="1" inc="2" max="14" min="6" page="2" val="10"/>
</file>

<file path=xl/ctrlProps/ctrlProp67.xml><?xml version="1.0" encoding="utf-8"?>
<formControlPr xmlns="http://schemas.microsoft.com/office/spreadsheetml/2009/9/main" objectType="Scroll" dx="31" fmlaLink="$R$17" horiz="1" inc="2" max="14" min="6" page="2" val="10"/>
</file>

<file path=xl/ctrlProps/ctrlProp68.xml><?xml version="1.0" encoding="utf-8"?>
<formControlPr xmlns="http://schemas.microsoft.com/office/spreadsheetml/2009/9/main" objectType="Scroll" dx="31" fmlaLink="$R$18" horiz="1" inc="2" max="14" min="6" page="2" val="10"/>
</file>

<file path=xl/ctrlProps/ctrlProp69.xml><?xml version="1.0" encoding="utf-8"?>
<formControlPr xmlns="http://schemas.microsoft.com/office/spreadsheetml/2009/9/main" objectType="Scroll" dx="31" fmlaLink="$R$19" horiz="1" inc="2" max="14" min="6" page="2" val="10"/>
</file>

<file path=xl/ctrlProps/ctrlProp7.xml><?xml version="1.0" encoding="utf-8"?>
<formControlPr xmlns="http://schemas.microsoft.com/office/spreadsheetml/2009/9/main" objectType="Scroll" dx="31" fmlaLink="$R$17" horiz="1" inc="2" max="14" min="6" page="2" val="10"/>
</file>

<file path=xl/ctrlProps/ctrlProp70.xml><?xml version="1.0" encoding="utf-8"?>
<formControlPr xmlns="http://schemas.microsoft.com/office/spreadsheetml/2009/9/main" objectType="Scroll" dx="31" fmlaLink="$R$20" horiz="1" inc="2" max="14" min="6" page="2" val="10"/>
</file>

<file path=xl/ctrlProps/ctrlProp71.xml><?xml version="1.0" encoding="utf-8"?>
<formControlPr xmlns="http://schemas.microsoft.com/office/spreadsheetml/2009/9/main" objectType="Scroll" dx="31" fmlaLink="$R$17" horiz="1" inc="2" max="14" min="6" page="2" val="10"/>
</file>

<file path=xl/ctrlProps/ctrlProp72.xml><?xml version="1.0" encoding="utf-8"?>
<formControlPr xmlns="http://schemas.microsoft.com/office/spreadsheetml/2009/9/main" objectType="Scroll" dx="31" fmlaLink="$R$18" horiz="1" inc="2" max="14" min="6" page="2" val="10"/>
</file>

<file path=xl/ctrlProps/ctrlProp73.xml><?xml version="1.0" encoding="utf-8"?>
<formControlPr xmlns="http://schemas.microsoft.com/office/spreadsheetml/2009/9/main" objectType="Scroll" dx="31" fmlaLink="$R$19" horiz="1" inc="2" max="14" min="6" page="2" val="10"/>
</file>

<file path=xl/ctrlProps/ctrlProp74.xml><?xml version="1.0" encoding="utf-8"?>
<formControlPr xmlns="http://schemas.microsoft.com/office/spreadsheetml/2009/9/main" objectType="Scroll" dx="31" fmlaLink="$R$20" horiz="1" inc="2" max="14" min="6" page="2" val="10"/>
</file>

<file path=xl/ctrlProps/ctrlProp75.xml><?xml version="1.0" encoding="utf-8"?>
<formControlPr xmlns="http://schemas.microsoft.com/office/spreadsheetml/2009/9/main" objectType="Scroll" dx="31" fmlaLink="$R$21" horiz="1" inc="2" max="14" min="6" page="2" val="10"/>
</file>

<file path=xl/ctrlProps/ctrlProp8.xml><?xml version="1.0" encoding="utf-8"?>
<formControlPr xmlns="http://schemas.microsoft.com/office/spreadsheetml/2009/9/main" objectType="Scroll" dx="31" fmlaLink="$R$18" horiz="1" inc="2" max="14" min="6" page="2" val="10"/>
</file>

<file path=xl/ctrlProps/ctrlProp9.xml><?xml version="1.0" encoding="utf-8"?>
<formControlPr xmlns="http://schemas.microsoft.com/office/spreadsheetml/2009/9/main" objectType="Scroll" dx="31" fmlaLink="$R$19" horiz="1" inc="2" max="14" min="6" page="2" val="1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51265</xdr:rowOff>
    </xdr:from>
    <xdr:to>
      <xdr:col>14</xdr:col>
      <xdr:colOff>222826</xdr:colOff>
      <xdr:row>31</xdr:row>
      <xdr:rowOff>0</xdr:rowOff>
    </xdr:to>
    <xdr:sp macro="" textlink="">
      <xdr:nvSpPr>
        <xdr:cNvPr id="3" name="Rectangle 2"/>
        <xdr:cNvSpPr/>
      </xdr:nvSpPr>
      <xdr:spPr>
        <a:xfrm>
          <a:off x="391583" y="1903348"/>
          <a:ext cx="9927743" cy="5219235"/>
        </a:xfrm>
        <a:prstGeom prst="rect">
          <a:avLst/>
        </a:prstGeom>
        <a:solidFill>
          <a:srgbClr val="EAEAEA"/>
        </a:solidFill>
        <a:ln>
          <a:solidFill>
            <a:srgbClr val="EAEAE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8</xdr:col>
      <xdr:colOff>570767</xdr:colOff>
      <xdr:row>0</xdr:row>
      <xdr:rowOff>0</xdr:rowOff>
    </xdr:from>
    <xdr:to>
      <xdr:col>12</xdr:col>
      <xdr:colOff>444300</xdr:colOff>
      <xdr:row>33</xdr:row>
      <xdr:rowOff>105834</xdr:rowOff>
    </xdr:to>
    <xdr:sp macro="" textlink="">
      <xdr:nvSpPr>
        <xdr:cNvPr id="4" name="Rectangle 3"/>
        <xdr:cNvSpPr/>
      </xdr:nvSpPr>
      <xdr:spPr>
        <a:xfrm>
          <a:off x="6031767" y="0"/>
          <a:ext cx="2963866" cy="7609417"/>
        </a:xfrm>
        <a:prstGeom prst="rect">
          <a:avLst/>
        </a:prstGeom>
        <a:solidFill>
          <a:srgbClr val="ABB400">
            <a:alpha val="5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3</xdr:col>
      <xdr:colOff>51869</xdr:colOff>
      <xdr:row>4</xdr:row>
      <xdr:rowOff>25400</xdr:rowOff>
    </xdr:from>
    <xdr:to>
      <xdr:col>7</xdr:col>
      <xdr:colOff>571501</xdr:colOff>
      <xdr:row>5</xdr:row>
      <xdr:rowOff>79375</xdr:rowOff>
    </xdr:to>
    <xdr:grpSp>
      <xdr:nvGrpSpPr>
        <xdr:cNvPr id="6" name="Groupe 5"/>
        <xdr:cNvGrpSpPr/>
      </xdr:nvGrpSpPr>
      <xdr:grpSpPr>
        <a:xfrm>
          <a:off x="2030952" y="723900"/>
          <a:ext cx="3228966" cy="445558"/>
          <a:chOff x="0" y="0"/>
          <a:chExt cx="3381375" cy="339918"/>
        </a:xfrm>
      </xdr:grpSpPr>
      <xdr:grpSp>
        <xdr:nvGrpSpPr>
          <xdr:cNvPr id="7" name="Group 9"/>
          <xdr:cNvGrpSpPr>
            <a:grpSpLocks/>
          </xdr:cNvGrpSpPr>
        </xdr:nvGrpSpPr>
        <xdr:grpSpPr bwMode="auto">
          <a:xfrm>
            <a:off x="0" y="0"/>
            <a:ext cx="3381375" cy="57150"/>
            <a:chOff x="983" y="1698"/>
            <a:chExt cx="4411" cy="2"/>
          </a:xfrm>
        </xdr:grpSpPr>
        <xdr:sp macro="" textlink="">
          <xdr:nvSpPr>
            <xdr:cNvPr id="10" name="Freeform 10"/>
            <xdr:cNvSpPr>
              <a:spLocks/>
            </xdr:cNvSpPr>
          </xdr:nvSpPr>
          <xdr:spPr bwMode="auto">
            <a:xfrm>
              <a:off x="983" y="1698"/>
              <a:ext cx="4411" cy="2"/>
            </a:xfrm>
            <a:custGeom>
              <a:avLst/>
              <a:gdLst>
                <a:gd name="T0" fmla="+- 0 983 983"/>
                <a:gd name="T1" fmla="*/ T0 w 4411"/>
                <a:gd name="T2" fmla="+- 0 5394 983"/>
                <a:gd name="T3" fmla="*/ T2 w 4411"/>
              </a:gdLst>
              <a:ahLst/>
              <a:cxnLst>
                <a:cxn ang="0">
                  <a:pos x="T1" y="0"/>
                </a:cxn>
                <a:cxn ang="0">
                  <a:pos x="T3" y="0"/>
                </a:cxn>
              </a:cxnLst>
              <a:rect l="0" t="0" r="r" b="b"/>
              <a:pathLst>
                <a:path w="4411">
                  <a:moveTo>
                    <a:pt x="0" y="0"/>
                  </a:moveTo>
                  <a:lnTo>
                    <a:pt x="4411" y="0"/>
                  </a:lnTo>
                </a:path>
              </a:pathLst>
            </a:custGeom>
            <a:noFill/>
            <a:ln w="12700">
              <a:solidFill>
                <a:srgbClr val="374EA2"/>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grpSp>
        <xdr:nvGrpSpPr>
          <xdr:cNvPr id="8" name="Group 11"/>
          <xdr:cNvGrpSpPr>
            <a:grpSpLocks/>
          </xdr:cNvGrpSpPr>
        </xdr:nvGrpSpPr>
        <xdr:grpSpPr bwMode="auto">
          <a:xfrm>
            <a:off x="0" y="294198"/>
            <a:ext cx="3381375" cy="45720"/>
            <a:chOff x="983" y="2845"/>
            <a:chExt cx="5325" cy="72"/>
          </a:xfrm>
        </xdr:grpSpPr>
        <xdr:sp macro="" textlink="">
          <xdr:nvSpPr>
            <xdr:cNvPr id="9" name="Freeform 12"/>
            <xdr:cNvSpPr>
              <a:spLocks/>
            </xdr:cNvSpPr>
          </xdr:nvSpPr>
          <xdr:spPr bwMode="auto">
            <a:xfrm>
              <a:off x="983" y="2845"/>
              <a:ext cx="5325" cy="72"/>
            </a:xfrm>
            <a:custGeom>
              <a:avLst/>
              <a:gdLst>
                <a:gd name="T0" fmla="+- 0 983 983"/>
                <a:gd name="T1" fmla="*/ T0 w 4411"/>
                <a:gd name="T2" fmla="+- 0 5394 983"/>
                <a:gd name="T3" fmla="*/ T2 w 4411"/>
              </a:gdLst>
              <a:ahLst/>
              <a:cxnLst>
                <a:cxn ang="0">
                  <a:pos x="T1" y="0"/>
                </a:cxn>
                <a:cxn ang="0">
                  <a:pos x="T3" y="0"/>
                </a:cxn>
              </a:cxnLst>
              <a:rect l="0" t="0" r="r" b="b"/>
              <a:pathLst>
                <a:path w="4411">
                  <a:moveTo>
                    <a:pt x="0" y="0"/>
                  </a:moveTo>
                  <a:lnTo>
                    <a:pt x="4411" y="0"/>
                  </a:lnTo>
                </a:path>
              </a:pathLst>
            </a:custGeom>
            <a:noFill/>
            <a:ln w="12700">
              <a:solidFill>
                <a:srgbClr val="374EA2"/>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grpSp>
    <xdr:clientData/>
  </xdr:twoCellAnchor>
  <xdr:twoCellAnchor>
    <xdr:from>
      <xdr:col>2</xdr:col>
      <xdr:colOff>677318</xdr:colOff>
      <xdr:row>8</xdr:row>
      <xdr:rowOff>222250</xdr:rowOff>
    </xdr:from>
    <xdr:to>
      <xdr:col>13</xdr:col>
      <xdr:colOff>470142</xdr:colOff>
      <xdr:row>21</xdr:row>
      <xdr:rowOff>55564</xdr:rowOff>
    </xdr:to>
    <xdr:sp macro="" textlink="">
      <xdr:nvSpPr>
        <xdr:cNvPr id="11" name="Rectangle 10"/>
        <xdr:cNvSpPr>
          <a:spLocks noChangeArrowheads="1"/>
        </xdr:cNvSpPr>
      </xdr:nvSpPr>
      <xdr:spPr bwMode="auto">
        <a:xfrm>
          <a:off x="1449901" y="2709333"/>
          <a:ext cx="7952574" cy="256381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t" anchorCtr="0" compatLnSpc="1">
          <a:prstTxWarp prst="textNoShape">
            <a:avLst/>
          </a:prstTxWarp>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fr-FR" altLang="fr-FR" sz="3800" b="0" i="1" u="none" strike="noStrike" cap="none" normalizeH="0" baseline="0">
              <a:ln>
                <a:noFill/>
              </a:ln>
              <a:solidFill>
                <a:srgbClr val="374EA2"/>
              </a:solidFill>
              <a:effectLst/>
              <a:latin typeface="Cambria" pitchFamily="18" charset="0"/>
              <a:ea typeface="Archer Light" pitchFamily="50" charset="0"/>
              <a:cs typeface="Archer Light" pitchFamily="50" charset="0"/>
            </a:rPr>
            <a:t>Outil-Guide</a:t>
          </a:r>
        </a:p>
        <a:p>
          <a:pPr marL="0" marR="0" lvl="0" indent="0" algn="l" defTabSz="914400" rtl="0" eaLnBrk="1" fontAlgn="base" latinLnBrk="0" hangingPunct="1">
            <a:lnSpc>
              <a:spcPct val="100000"/>
            </a:lnSpc>
            <a:spcBef>
              <a:spcPct val="0"/>
            </a:spcBef>
            <a:spcAft>
              <a:spcPct val="0"/>
            </a:spcAft>
            <a:buClrTx/>
            <a:buSzTx/>
            <a:buFontTx/>
            <a:buNone/>
            <a:tabLst/>
          </a:pPr>
          <a:endParaRPr kumimoji="0" lang="fr-FR" altLang="fr-FR" sz="3800" b="0" i="1" u="none" strike="noStrike" cap="none" normalizeH="0" baseline="0">
            <a:ln>
              <a:noFill/>
            </a:ln>
            <a:solidFill>
              <a:srgbClr val="374EA2"/>
            </a:solidFill>
            <a:effectLst/>
            <a:latin typeface="Cambria" pitchFamily="18" charset="0"/>
            <a:ea typeface="Archer Light" pitchFamily="50" charset="0"/>
            <a:cs typeface="Archer Light" pitchFamily="50" charset="0"/>
          </a:endParaRPr>
        </a:p>
        <a:p>
          <a:pPr marL="0" marR="0" lvl="0" indent="0" algn="l" defTabSz="914400" rtl="0" eaLnBrk="1" fontAlgn="base" latinLnBrk="0" hangingPunct="1">
            <a:lnSpc>
              <a:spcPct val="100000"/>
            </a:lnSpc>
            <a:spcBef>
              <a:spcPct val="0"/>
            </a:spcBef>
            <a:spcAft>
              <a:spcPct val="0"/>
            </a:spcAft>
            <a:buClrTx/>
            <a:buSzTx/>
            <a:buFontTx/>
            <a:buNone/>
            <a:tabLst/>
          </a:pPr>
          <a:r>
            <a:rPr kumimoji="0" lang="fr-FR" altLang="fr-FR" sz="3200" b="0" i="1" u="none" strike="noStrike" cap="none" normalizeH="0" baseline="0">
              <a:ln>
                <a:noFill/>
              </a:ln>
              <a:solidFill>
                <a:srgbClr val="374EA2"/>
              </a:solidFill>
              <a:effectLst/>
              <a:latin typeface="Cambria" pitchFamily="18" charset="0"/>
              <a:ea typeface="Archer Light" pitchFamily="50" charset="0"/>
              <a:cs typeface="Archer Light" pitchFamily="50" charset="0"/>
            </a:rPr>
            <a:t>Pour une démarche d'analyse </a:t>
          </a:r>
        </a:p>
        <a:p>
          <a:pPr marL="0" marR="0" lvl="0" indent="0" algn="l" defTabSz="914400" rtl="0" eaLnBrk="1" fontAlgn="base" latinLnBrk="0" hangingPunct="1">
            <a:lnSpc>
              <a:spcPct val="100000"/>
            </a:lnSpc>
            <a:spcBef>
              <a:spcPct val="0"/>
            </a:spcBef>
            <a:spcAft>
              <a:spcPct val="0"/>
            </a:spcAft>
            <a:buClrTx/>
            <a:buSzTx/>
            <a:buFontTx/>
            <a:buNone/>
            <a:tabLst/>
          </a:pPr>
          <a:r>
            <a:rPr kumimoji="0" lang="fr-FR" altLang="fr-FR" sz="3200" b="0" i="1" u="none" strike="noStrike" cap="none" normalizeH="0" baseline="0">
              <a:ln>
                <a:noFill/>
              </a:ln>
              <a:solidFill>
                <a:srgbClr val="374EA2"/>
              </a:solidFill>
              <a:effectLst/>
              <a:latin typeface="Cambria" pitchFamily="18" charset="0"/>
              <a:ea typeface="Archer Light" pitchFamily="50" charset="0"/>
              <a:cs typeface="Archer Light" pitchFamily="50" charset="0"/>
            </a:rPr>
            <a:t>"Barométrie Ressources Humaines"</a:t>
          </a:r>
        </a:p>
        <a:p>
          <a:pPr marL="0" marR="0" lvl="0" indent="0" algn="l" defTabSz="914400" rtl="0" eaLnBrk="1" fontAlgn="base" latinLnBrk="0" hangingPunct="1">
            <a:lnSpc>
              <a:spcPct val="100000"/>
            </a:lnSpc>
            <a:spcBef>
              <a:spcPct val="0"/>
            </a:spcBef>
            <a:spcAft>
              <a:spcPct val="0"/>
            </a:spcAft>
            <a:buClrTx/>
            <a:buSzTx/>
            <a:buFontTx/>
            <a:buNone/>
            <a:tabLst/>
          </a:pPr>
          <a:endParaRPr kumimoji="0" lang="fr-FR" altLang="fr-FR" sz="1400" b="0" i="1" u="none" strike="noStrike" cap="none" normalizeH="0" baseline="0">
            <a:ln>
              <a:noFill/>
            </a:ln>
            <a:solidFill>
              <a:srgbClr val="374EA2"/>
            </a:solidFill>
            <a:effectLst/>
            <a:latin typeface="Cambria" pitchFamily="18" charset="0"/>
            <a:ea typeface="Archer Light" pitchFamily="50" charset="0"/>
            <a:cs typeface="Archer Light" pitchFamily="50" charset="0"/>
          </a:endParaRPr>
        </a:p>
      </xdr:txBody>
    </xdr:sp>
    <xdr:clientData/>
  </xdr:twoCellAnchor>
  <xdr:twoCellAnchor>
    <xdr:from>
      <xdr:col>11</xdr:col>
      <xdr:colOff>762000</xdr:colOff>
      <xdr:row>18</xdr:row>
      <xdr:rowOff>105834</xdr:rowOff>
    </xdr:from>
    <xdr:to>
      <xdr:col>14</xdr:col>
      <xdr:colOff>484917</xdr:colOff>
      <xdr:row>29</xdr:row>
      <xdr:rowOff>49161</xdr:rowOff>
    </xdr:to>
    <xdr:pic>
      <xdr:nvPicPr>
        <xdr:cNvPr id="5" name="Image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3" r="-103" b="4"/>
        <a:stretch/>
      </xdr:blipFill>
      <xdr:spPr bwMode="auto">
        <a:xfrm>
          <a:off x="8540750" y="4751917"/>
          <a:ext cx="2040667" cy="2038827"/>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15</xdr:col>
          <xdr:colOff>95250</xdr:colOff>
          <xdr:row>16</xdr:row>
          <xdr:rowOff>85725</xdr:rowOff>
        </xdr:from>
        <xdr:to>
          <xdr:col>16</xdr:col>
          <xdr:colOff>1628775</xdr:colOff>
          <xdr:row>16</xdr:row>
          <xdr:rowOff>276225</xdr:rowOff>
        </xdr:to>
        <xdr:sp macro="" textlink="">
          <xdr:nvSpPr>
            <xdr:cNvPr id="46091" name="Scroll Bar 11" hidden="1">
              <a:extLst>
                <a:ext uri="{63B3BB69-23CF-44E3-9099-C40C66FF867C}">
                  <a14:compatExt spid="_x0000_s4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85725</xdr:colOff>
          <xdr:row>17</xdr:row>
          <xdr:rowOff>76200</xdr:rowOff>
        </xdr:from>
        <xdr:to>
          <xdr:col>16</xdr:col>
          <xdr:colOff>1619250</xdr:colOff>
          <xdr:row>17</xdr:row>
          <xdr:rowOff>247650</xdr:rowOff>
        </xdr:to>
        <xdr:sp macro="" textlink="">
          <xdr:nvSpPr>
            <xdr:cNvPr id="46092" name="Scroll Bar 12" hidden="1">
              <a:extLst>
                <a:ext uri="{63B3BB69-23CF-44E3-9099-C40C66FF867C}">
                  <a14:compatExt spid="_x0000_s4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18</xdr:row>
          <xdr:rowOff>47625</xdr:rowOff>
        </xdr:from>
        <xdr:to>
          <xdr:col>16</xdr:col>
          <xdr:colOff>1638300</xdr:colOff>
          <xdr:row>18</xdr:row>
          <xdr:rowOff>247650</xdr:rowOff>
        </xdr:to>
        <xdr:sp macro="" textlink="">
          <xdr:nvSpPr>
            <xdr:cNvPr id="46093" name="Scroll Bar 13" hidden="1">
              <a:extLst>
                <a:ext uri="{63B3BB69-23CF-44E3-9099-C40C66FF867C}">
                  <a14:compatExt spid="_x0000_s4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95250</xdr:colOff>
          <xdr:row>19</xdr:row>
          <xdr:rowOff>38100</xdr:rowOff>
        </xdr:from>
        <xdr:to>
          <xdr:col>16</xdr:col>
          <xdr:colOff>1628775</xdr:colOff>
          <xdr:row>19</xdr:row>
          <xdr:rowOff>219075</xdr:rowOff>
        </xdr:to>
        <xdr:sp macro="" textlink="">
          <xdr:nvSpPr>
            <xdr:cNvPr id="46094" name="Scroll Bar 14" hidden="1">
              <a:extLst>
                <a:ext uri="{63B3BB69-23CF-44E3-9099-C40C66FF867C}">
                  <a14:compatExt spid="_x0000_s4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20</xdr:row>
          <xdr:rowOff>47625</xdr:rowOff>
        </xdr:from>
        <xdr:to>
          <xdr:col>16</xdr:col>
          <xdr:colOff>1638300</xdr:colOff>
          <xdr:row>20</xdr:row>
          <xdr:rowOff>219075</xdr:rowOff>
        </xdr:to>
        <xdr:sp macro="" textlink="">
          <xdr:nvSpPr>
            <xdr:cNvPr id="46095" name="Scroll Bar 15" hidden="1">
              <a:extLst>
                <a:ext uri="{63B3BB69-23CF-44E3-9099-C40C66FF867C}">
                  <a14:compatExt spid="_x0000_s46095"/>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15</xdr:row>
          <xdr:rowOff>85725</xdr:rowOff>
        </xdr:from>
        <xdr:to>
          <xdr:col>16</xdr:col>
          <xdr:colOff>1657350</xdr:colOff>
          <xdr:row>15</xdr:row>
          <xdr:rowOff>295275</xdr:rowOff>
        </xdr:to>
        <xdr:sp macro="" textlink="">
          <xdr:nvSpPr>
            <xdr:cNvPr id="47120" name="Scroll Bar 16" hidden="1">
              <a:extLst>
                <a:ext uri="{63B3BB69-23CF-44E3-9099-C40C66FF867C}">
                  <a14:compatExt spid="_x0000_s47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xdr:row>
          <xdr:rowOff>114300</xdr:rowOff>
        </xdr:from>
        <xdr:to>
          <xdr:col>16</xdr:col>
          <xdr:colOff>1657350</xdr:colOff>
          <xdr:row>16</xdr:row>
          <xdr:rowOff>314325</xdr:rowOff>
        </xdr:to>
        <xdr:sp macro="" textlink="">
          <xdr:nvSpPr>
            <xdr:cNvPr id="47121" name="Scroll Bar 17" hidden="1">
              <a:extLst>
                <a:ext uri="{63B3BB69-23CF-44E3-9099-C40C66FF867C}">
                  <a14:compatExt spid="_x0000_s47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xdr:row>
          <xdr:rowOff>85725</xdr:rowOff>
        </xdr:from>
        <xdr:to>
          <xdr:col>16</xdr:col>
          <xdr:colOff>1657350</xdr:colOff>
          <xdr:row>17</xdr:row>
          <xdr:rowOff>295275</xdr:rowOff>
        </xdr:to>
        <xdr:sp macro="" textlink="">
          <xdr:nvSpPr>
            <xdr:cNvPr id="47122" name="Scroll Bar 18" hidden="1">
              <a:extLst>
                <a:ext uri="{63B3BB69-23CF-44E3-9099-C40C66FF867C}">
                  <a14:compatExt spid="_x0000_s47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xdr:row>
          <xdr:rowOff>123825</xdr:rowOff>
        </xdr:from>
        <xdr:to>
          <xdr:col>16</xdr:col>
          <xdr:colOff>1657350</xdr:colOff>
          <xdr:row>18</xdr:row>
          <xdr:rowOff>333375</xdr:rowOff>
        </xdr:to>
        <xdr:sp macro="" textlink="">
          <xdr:nvSpPr>
            <xdr:cNvPr id="47123" name="Scroll Bar 19" hidden="1">
              <a:extLst>
                <a:ext uri="{63B3BB69-23CF-44E3-9099-C40C66FF867C}">
                  <a14:compatExt spid="_x0000_s47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xdr:row>
          <xdr:rowOff>76200</xdr:rowOff>
        </xdr:from>
        <xdr:to>
          <xdr:col>16</xdr:col>
          <xdr:colOff>1657350</xdr:colOff>
          <xdr:row>19</xdr:row>
          <xdr:rowOff>285750</xdr:rowOff>
        </xdr:to>
        <xdr:sp macro="" textlink="">
          <xdr:nvSpPr>
            <xdr:cNvPr id="47124" name="Scroll Bar 20" hidden="1">
              <a:extLst>
                <a:ext uri="{63B3BB69-23CF-44E3-9099-C40C66FF867C}">
                  <a14:compatExt spid="_x0000_s47124"/>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xdr:colOff>
          <xdr:row>16</xdr:row>
          <xdr:rowOff>104775</xdr:rowOff>
        </xdr:from>
        <xdr:to>
          <xdr:col>16</xdr:col>
          <xdr:colOff>1485900</xdr:colOff>
          <xdr:row>16</xdr:row>
          <xdr:rowOff>295275</xdr:rowOff>
        </xdr:to>
        <xdr:sp macro="" textlink="">
          <xdr:nvSpPr>
            <xdr:cNvPr id="48139" name="Scroll Bar 11" hidden="1">
              <a:extLst>
                <a:ext uri="{63B3BB69-23CF-44E3-9099-C40C66FF867C}">
                  <a14:compatExt spid="_x0000_s48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76200</xdr:rowOff>
        </xdr:from>
        <xdr:to>
          <xdr:col>16</xdr:col>
          <xdr:colOff>1485900</xdr:colOff>
          <xdr:row>17</xdr:row>
          <xdr:rowOff>257175</xdr:rowOff>
        </xdr:to>
        <xdr:sp macro="" textlink="">
          <xdr:nvSpPr>
            <xdr:cNvPr id="48140" name="Scroll Bar 12" hidden="1">
              <a:extLst>
                <a:ext uri="{63B3BB69-23CF-44E3-9099-C40C66FF867C}">
                  <a14:compatExt spid="_x0000_s48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xdr:row>
          <xdr:rowOff>85725</xdr:rowOff>
        </xdr:from>
        <xdr:to>
          <xdr:col>16</xdr:col>
          <xdr:colOff>1485900</xdr:colOff>
          <xdr:row>18</xdr:row>
          <xdr:rowOff>276225</xdr:rowOff>
        </xdr:to>
        <xdr:sp macro="" textlink="">
          <xdr:nvSpPr>
            <xdr:cNvPr id="48141" name="Scroll Bar 13" hidden="1">
              <a:extLst>
                <a:ext uri="{63B3BB69-23CF-44E3-9099-C40C66FF867C}">
                  <a14:compatExt spid="_x0000_s48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95250</xdr:rowOff>
        </xdr:from>
        <xdr:to>
          <xdr:col>16</xdr:col>
          <xdr:colOff>1485900</xdr:colOff>
          <xdr:row>19</xdr:row>
          <xdr:rowOff>266700</xdr:rowOff>
        </xdr:to>
        <xdr:sp macro="" textlink="">
          <xdr:nvSpPr>
            <xdr:cNvPr id="48142" name="Scroll Bar 14" hidden="1">
              <a:extLst>
                <a:ext uri="{63B3BB69-23CF-44E3-9099-C40C66FF867C}">
                  <a14:compatExt spid="_x0000_s48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xdr:row>
          <xdr:rowOff>76200</xdr:rowOff>
        </xdr:from>
        <xdr:to>
          <xdr:col>16</xdr:col>
          <xdr:colOff>1485900</xdr:colOff>
          <xdr:row>20</xdr:row>
          <xdr:rowOff>247650</xdr:rowOff>
        </xdr:to>
        <xdr:sp macro="" textlink="">
          <xdr:nvSpPr>
            <xdr:cNvPr id="48143" name="Scroll Bar 15" hidden="1">
              <a:extLst>
                <a:ext uri="{63B3BB69-23CF-44E3-9099-C40C66FF867C}">
                  <a14:compatExt spid="_x0000_s48143"/>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1762125</xdr:colOff>
          <xdr:row>15</xdr:row>
          <xdr:rowOff>76200</xdr:rowOff>
        </xdr:from>
        <xdr:to>
          <xdr:col>16</xdr:col>
          <xdr:colOff>1466850</xdr:colOff>
          <xdr:row>15</xdr:row>
          <xdr:rowOff>257175</xdr:rowOff>
        </xdr:to>
        <xdr:sp macro="" textlink="">
          <xdr:nvSpPr>
            <xdr:cNvPr id="49163" name="Scroll Bar 11" hidden="1">
              <a:extLst>
                <a:ext uri="{63B3BB69-23CF-44E3-9099-C40C66FF867C}">
                  <a14:compatExt spid="_x0000_s49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1762125</xdr:colOff>
          <xdr:row>16</xdr:row>
          <xdr:rowOff>9525</xdr:rowOff>
        </xdr:from>
        <xdr:to>
          <xdr:col>16</xdr:col>
          <xdr:colOff>1466850</xdr:colOff>
          <xdr:row>16</xdr:row>
          <xdr:rowOff>200025</xdr:rowOff>
        </xdr:to>
        <xdr:sp macro="" textlink="">
          <xdr:nvSpPr>
            <xdr:cNvPr id="49164" name="Scroll Bar 12" hidden="1">
              <a:extLst>
                <a:ext uri="{63B3BB69-23CF-44E3-9099-C40C66FF867C}">
                  <a14:compatExt spid="_x0000_s49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1762125</xdr:colOff>
          <xdr:row>17</xdr:row>
          <xdr:rowOff>85725</xdr:rowOff>
        </xdr:from>
        <xdr:to>
          <xdr:col>16</xdr:col>
          <xdr:colOff>1466850</xdr:colOff>
          <xdr:row>17</xdr:row>
          <xdr:rowOff>285750</xdr:rowOff>
        </xdr:to>
        <xdr:sp macro="" textlink="">
          <xdr:nvSpPr>
            <xdr:cNvPr id="49165" name="Scroll Bar 13" hidden="1">
              <a:extLst>
                <a:ext uri="{63B3BB69-23CF-44E3-9099-C40C66FF867C}">
                  <a14:compatExt spid="_x0000_s49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1762125</xdr:colOff>
          <xdr:row>18</xdr:row>
          <xdr:rowOff>133350</xdr:rowOff>
        </xdr:from>
        <xdr:to>
          <xdr:col>16</xdr:col>
          <xdr:colOff>1466850</xdr:colOff>
          <xdr:row>18</xdr:row>
          <xdr:rowOff>314325</xdr:rowOff>
        </xdr:to>
        <xdr:sp macro="" textlink="">
          <xdr:nvSpPr>
            <xdr:cNvPr id="49166" name="Scroll Bar 14" hidden="1">
              <a:extLst>
                <a:ext uri="{63B3BB69-23CF-44E3-9099-C40C66FF867C}">
                  <a14:compatExt spid="_x0000_s49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1762125</xdr:colOff>
          <xdr:row>19</xdr:row>
          <xdr:rowOff>161925</xdr:rowOff>
        </xdr:from>
        <xdr:to>
          <xdr:col>16</xdr:col>
          <xdr:colOff>1466850</xdr:colOff>
          <xdr:row>19</xdr:row>
          <xdr:rowOff>342900</xdr:rowOff>
        </xdr:to>
        <xdr:sp macro="" textlink="">
          <xdr:nvSpPr>
            <xdr:cNvPr id="49167" name="Scroll Bar 15" hidden="1">
              <a:extLst>
                <a:ext uri="{63B3BB69-23CF-44E3-9099-C40C66FF867C}">
                  <a14:compatExt spid="_x0000_s49167"/>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15</xdr:col>
          <xdr:colOff>76200</xdr:colOff>
          <xdr:row>16</xdr:row>
          <xdr:rowOff>104775</xdr:rowOff>
        </xdr:from>
        <xdr:to>
          <xdr:col>16</xdr:col>
          <xdr:colOff>1562100</xdr:colOff>
          <xdr:row>16</xdr:row>
          <xdr:rowOff>323850</xdr:rowOff>
        </xdr:to>
        <xdr:sp macro="" textlink="">
          <xdr:nvSpPr>
            <xdr:cNvPr id="50187" name="Scroll Bar 11" hidden="1">
              <a:extLst>
                <a:ext uri="{63B3BB69-23CF-44E3-9099-C40C66FF867C}">
                  <a14:compatExt spid="_x0000_s50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17</xdr:row>
          <xdr:rowOff>66675</xdr:rowOff>
        </xdr:from>
        <xdr:to>
          <xdr:col>16</xdr:col>
          <xdr:colOff>1562100</xdr:colOff>
          <xdr:row>17</xdr:row>
          <xdr:rowOff>266700</xdr:rowOff>
        </xdr:to>
        <xdr:sp macro="" textlink="">
          <xdr:nvSpPr>
            <xdr:cNvPr id="50188" name="Scroll Bar 12" hidden="1">
              <a:extLst>
                <a:ext uri="{63B3BB69-23CF-44E3-9099-C40C66FF867C}">
                  <a14:compatExt spid="_x0000_s50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18</xdr:row>
          <xdr:rowOff>57150</xdr:rowOff>
        </xdr:from>
        <xdr:to>
          <xdr:col>16</xdr:col>
          <xdr:colOff>1562100</xdr:colOff>
          <xdr:row>18</xdr:row>
          <xdr:rowOff>276225</xdr:rowOff>
        </xdr:to>
        <xdr:sp macro="" textlink="">
          <xdr:nvSpPr>
            <xdr:cNvPr id="50189" name="Scroll Bar 13" hidden="1">
              <a:extLst>
                <a:ext uri="{63B3BB69-23CF-44E3-9099-C40C66FF867C}">
                  <a14:compatExt spid="_x0000_s50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19</xdr:row>
          <xdr:rowOff>57150</xdr:rowOff>
        </xdr:from>
        <xdr:to>
          <xdr:col>16</xdr:col>
          <xdr:colOff>1562100</xdr:colOff>
          <xdr:row>19</xdr:row>
          <xdr:rowOff>266700</xdr:rowOff>
        </xdr:to>
        <xdr:sp macro="" textlink="">
          <xdr:nvSpPr>
            <xdr:cNvPr id="50190" name="Scroll Bar 14" hidden="1">
              <a:extLst>
                <a:ext uri="{63B3BB69-23CF-44E3-9099-C40C66FF867C}">
                  <a14:compatExt spid="_x0000_s50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20</xdr:row>
          <xdr:rowOff>47625</xdr:rowOff>
        </xdr:from>
        <xdr:to>
          <xdr:col>16</xdr:col>
          <xdr:colOff>1562100</xdr:colOff>
          <xdr:row>20</xdr:row>
          <xdr:rowOff>247650</xdr:rowOff>
        </xdr:to>
        <xdr:sp macro="" textlink="">
          <xdr:nvSpPr>
            <xdr:cNvPr id="50191" name="Scroll Bar 15" hidden="1">
              <a:extLst>
                <a:ext uri="{63B3BB69-23CF-44E3-9099-C40C66FF867C}">
                  <a14:compatExt spid="_x0000_s50191"/>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15</xdr:col>
          <xdr:colOff>211931</xdr:colOff>
          <xdr:row>16</xdr:row>
          <xdr:rowOff>95250</xdr:rowOff>
        </xdr:from>
        <xdr:to>
          <xdr:col>16</xdr:col>
          <xdr:colOff>1631156</xdr:colOff>
          <xdr:row>16</xdr:row>
          <xdr:rowOff>295275</xdr:rowOff>
        </xdr:to>
        <xdr:sp macro="" textlink="">
          <xdr:nvSpPr>
            <xdr:cNvPr id="51211" name="Scroll Bar 11" hidden="1">
              <a:extLst>
                <a:ext uri="{63B3BB69-23CF-44E3-9099-C40C66FF867C}">
                  <a14:compatExt spid="_x0000_s5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211931</xdr:colOff>
          <xdr:row>17</xdr:row>
          <xdr:rowOff>57150</xdr:rowOff>
        </xdr:from>
        <xdr:to>
          <xdr:col>16</xdr:col>
          <xdr:colOff>1631156</xdr:colOff>
          <xdr:row>17</xdr:row>
          <xdr:rowOff>257175</xdr:rowOff>
        </xdr:to>
        <xdr:sp macro="" textlink="">
          <xdr:nvSpPr>
            <xdr:cNvPr id="51212" name="Scroll Bar 12" hidden="1">
              <a:extLst>
                <a:ext uri="{63B3BB69-23CF-44E3-9099-C40C66FF867C}">
                  <a14:compatExt spid="_x0000_s5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211931</xdr:colOff>
          <xdr:row>18</xdr:row>
          <xdr:rowOff>76200</xdr:rowOff>
        </xdr:from>
        <xdr:to>
          <xdr:col>16</xdr:col>
          <xdr:colOff>1631156</xdr:colOff>
          <xdr:row>18</xdr:row>
          <xdr:rowOff>276225</xdr:rowOff>
        </xdr:to>
        <xdr:sp macro="" textlink="">
          <xdr:nvSpPr>
            <xdr:cNvPr id="51213" name="Scroll Bar 13" hidden="1">
              <a:extLst>
                <a:ext uri="{63B3BB69-23CF-44E3-9099-C40C66FF867C}">
                  <a14:compatExt spid="_x0000_s5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211931</xdr:colOff>
          <xdr:row>19</xdr:row>
          <xdr:rowOff>47625</xdr:rowOff>
        </xdr:from>
        <xdr:to>
          <xdr:col>16</xdr:col>
          <xdr:colOff>1631156</xdr:colOff>
          <xdr:row>19</xdr:row>
          <xdr:rowOff>247650</xdr:rowOff>
        </xdr:to>
        <xdr:sp macro="" textlink="">
          <xdr:nvSpPr>
            <xdr:cNvPr id="51214" name="Scroll Bar 14" hidden="1">
              <a:extLst>
                <a:ext uri="{63B3BB69-23CF-44E3-9099-C40C66FF867C}">
                  <a14:compatExt spid="_x0000_s5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211931</xdr:colOff>
          <xdr:row>20</xdr:row>
          <xdr:rowOff>38100</xdr:rowOff>
        </xdr:from>
        <xdr:to>
          <xdr:col>16</xdr:col>
          <xdr:colOff>1631156</xdr:colOff>
          <xdr:row>20</xdr:row>
          <xdr:rowOff>238125</xdr:rowOff>
        </xdr:to>
        <xdr:sp macro="" textlink="">
          <xdr:nvSpPr>
            <xdr:cNvPr id="51215" name="Scroll Bar 15" hidden="1">
              <a:extLst>
                <a:ext uri="{63B3BB69-23CF-44E3-9099-C40C66FF867C}">
                  <a14:compatExt spid="_x0000_s51215"/>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15</xdr:col>
          <xdr:colOff>95250</xdr:colOff>
          <xdr:row>15</xdr:row>
          <xdr:rowOff>66675</xdr:rowOff>
        </xdr:from>
        <xdr:to>
          <xdr:col>16</xdr:col>
          <xdr:colOff>1666875</xdr:colOff>
          <xdr:row>15</xdr:row>
          <xdr:rowOff>295275</xdr:rowOff>
        </xdr:to>
        <xdr:sp macro="" textlink="">
          <xdr:nvSpPr>
            <xdr:cNvPr id="52235" name="Scroll Bar 11" hidden="1">
              <a:extLst>
                <a:ext uri="{63B3BB69-23CF-44E3-9099-C40C66FF867C}">
                  <a14:compatExt spid="_x0000_s5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95250</xdr:colOff>
          <xdr:row>16</xdr:row>
          <xdr:rowOff>57150</xdr:rowOff>
        </xdr:from>
        <xdr:to>
          <xdr:col>16</xdr:col>
          <xdr:colOff>1666875</xdr:colOff>
          <xdr:row>16</xdr:row>
          <xdr:rowOff>285750</xdr:rowOff>
        </xdr:to>
        <xdr:sp macro="" textlink="">
          <xdr:nvSpPr>
            <xdr:cNvPr id="52236" name="Scroll Bar 12" hidden="1">
              <a:extLst>
                <a:ext uri="{63B3BB69-23CF-44E3-9099-C40C66FF867C}">
                  <a14:compatExt spid="_x0000_s5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95250</xdr:colOff>
          <xdr:row>17</xdr:row>
          <xdr:rowOff>38100</xdr:rowOff>
        </xdr:from>
        <xdr:to>
          <xdr:col>16</xdr:col>
          <xdr:colOff>1666875</xdr:colOff>
          <xdr:row>17</xdr:row>
          <xdr:rowOff>257175</xdr:rowOff>
        </xdr:to>
        <xdr:sp macro="" textlink="">
          <xdr:nvSpPr>
            <xdr:cNvPr id="52237" name="Scroll Bar 13" hidden="1">
              <a:extLst>
                <a:ext uri="{63B3BB69-23CF-44E3-9099-C40C66FF867C}">
                  <a14:compatExt spid="_x0000_s52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95250</xdr:colOff>
          <xdr:row>18</xdr:row>
          <xdr:rowOff>19050</xdr:rowOff>
        </xdr:from>
        <xdr:to>
          <xdr:col>16</xdr:col>
          <xdr:colOff>1666875</xdr:colOff>
          <xdr:row>18</xdr:row>
          <xdr:rowOff>238125</xdr:rowOff>
        </xdr:to>
        <xdr:sp macro="" textlink="">
          <xdr:nvSpPr>
            <xdr:cNvPr id="52238" name="Scroll Bar 14" hidden="1">
              <a:extLst>
                <a:ext uri="{63B3BB69-23CF-44E3-9099-C40C66FF867C}">
                  <a14:compatExt spid="_x0000_s52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95250</xdr:colOff>
          <xdr:row>18</xdr:row>
          <xdr:rowOff>371475</xdr:rowOff>
        </xdr:from>
        <xdr:to>
          <xdr:col>16</xdr:col>
          <xdr:colOff>1666875</xdr:colOff>
          <xdr:row>19</xdr:row>
          <xdr:rowOff>209550</xdr:rowOff>
        </xdr:to>
        <xdr:sp macro="" textlink="">
          <xdr:nvSpPr>
            <xdr:cNvPr id="52239" name="Scroll Bar 15" hidden="1">
              <a:extLst>
                <a:ext uri="{63B3BB69-23CF-44E3-9099-C40C66FF867C}">
                  <a14:compatExt spid="_x0000_s52239"/>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15</xdr:col>
          <xdr:colOff>85725</xdr:colOff>
          <xdr:row>16</xdr:row>
          <xdr:rowOff>104775</xdr:rowOff>
        </xdr:from>
        <xdr:to>
          <xdr:col>16</xdr:col>
          <xdr:colOff>1638300</xdr:colOff>
          <xdr:row>16</xdr:row>
          <xdr:rowOff>304800</xdr:rowOff>
        </xdr:to>
        <xdr:sp macro="" textlink="">
          <xdr:nvSpPr>
            <xdr:cNvPr id="53259" name="Scroll Bar 11" hidden="1">
              <a:extLst>
                <a:ext uri="{63B3BB69-23CF-44E3-9099-C40C66FF867C}">
                  <a14:compatExt spid="_x0000_s53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85725</xdr:colOff>
          <xdr:row>17</xdr:row>
          <xdr:rowOff>57150</xdr:rowOff>
        </xdr:from>
        <xdr:to>
          <xdr:col>16</xdr:col>
          <xdr:colOff>1638300</xdr:colOff>
          <xdr:row>17</xdr:row>
          <xdr:rowOff>266700</xdr:rowOff>
        </xdr:to>
        <xdr:sp macro="" textlink="">
          <xdr:nvSpPr>
            <xdr:cNvPr id="53260" name="Scroll Bar 12" hidden="1">
              <a:extLst>
                <a:ext uri="{63B3BB69-23CF-44E3-9099-C40C66FF867C}">
                  <a14:compatExt spid="_x0000_s53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85725</xdr:colOff>
          <xdr:row>18</xdr:row>
          <xdr:rowOff>47625</xdr:rowOff>
        </xdr:from>
        <xdr:to>
          <xdr:col>16</xdr:col>
          <xdr:colOff>1638300</xdr:colOff>
          <xdr:row>18</xdr:row>
          <xdr:rowOff>257175</xdr:rowOff>
        </xdr:to>
        <xdr:sp macro="" textlink="">
          <xdr:nvSpPr>
            <xdr:cNvPr id="53261" name="Scroll Bar 13" hidden="1">
              <a:extLst>
                <a:ext uri="{63B3BB69-23CF-44E3-9099-C40C66FF867C}">
                  <a14:compatExt spid="_x0000_s53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85725</xdr:colOff>
          <xdr:row>19</xdr:row>
          <xdr:rowOff>57150</xdr:rowOff>
        </xdr:from>
        <xdr:to>
          <xdr:col>16</xdr:col>
          <xdr:colOff>1638300</xdr:colOff>
          <xdr:row>19</xdr:row>
          <xdr:rowOff>266700</xdr:rowOff>
        </xdr:to>
        <xdr:sp macro="" textlink="">
          <xdr:nvSpPr>
            <xdr:cNvPr id="53262" name="Scroll Bar 14" hidden="1">
              <a:extLst>
                <a:ext uri="{63B3BB69-23CF-44E3-9099-C40C66FF867C}">
                  <a14:compatExt spid="_x0000_s53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85725</xdr:colOff>
          <xdr:row>20</xdr:row>
          <xdr:rowOff>57150</xdr:rowOff>
        </xdr:from>
        <xdr:to>
          <xdr:col>16</xdr:col>
          <xdr:colOff>1638300</xdr:colOff>
          <xdr:row>20</xdr:row>
          <xdr:rowOff>266700</xdr:rowOff>
        </xdr:to>
        <xdr:sp macro="" textlink="">
          <xdr:nvSpPr>
            <xdr:cNvPr id="53263" name="Scroll Bar 15" hidden="1">
              <a:extLst>
                <a:ext uri="{63B3BB69-23CF-44E3-9099-C40C66FF867C}">
                  <a14:compatExt spid="_x0000_s5326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3702843</xdr:colOff>
      <xdr:row>4</xdr:row>
      <xdr:rowOff>66676</xdr:rowOff>
    </xdr:from>
    <xdr:to>
      <xdr:col>4</xdr:col>
      <xdr:colOff>1404936</xdr:colOff>
      <xdr:row>6</xdr:row>
      <xdr:rowOff>59533</xdr:rowOff>
    </xdr:to>
    <xdr:sp macro="" textlink="">
      <xdr:nvSpPr>
        <xdr:cNvPr id="2" name="Double flèche horizontale 1"/>
        <xdr:cNvSpPr/>
      </xdr:nvSpPr>
      <xdr:spPr>
        <a:xfrm>
          <a:off x="4143374" y="1007270"/>
          <a:ext cx="3798093" cy="385763"/>
        </a:xfrm>
        <a:prstGeom prst="leftRightArrow">
          <a:avLst>
            <a:gd name="adj1" fmla="val 63057"/>
            <a:gd name="adj2" fmla="val 67073"/>
          </a:avLst>
        </a:prstGeom>
        <a:solidFill>
          <a:srgbClr val="BDCFE1"/>
        </a:solid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15</xdr:col>
          <xdr:colOff>247650</xdr:colOff>
          <xdr:row>15</xdr:row>
          <xdr:rowOff>142875</xdr:rowOff>
        </xdr:from>
        <xdr:to>
          <xdr:col>16</xdr:col>
          <xdr:colOff>1762125</xdr:colOff>
          <xdr:row>15</xdr:row>
          <xdr:rowOff>323850</xdr:rowOff>
        </xdr:to>
        <xdr:sp macro="" textlink="">
          <xdr:nvSpPr>
            <xdr:cNvPr id="19491" name="Scroll Bar 35" hidden="1">
              <a:extLst>
                <a:ext uri="{63B3BB69-23CF-44E3-9099-C40C66FF867C}">
                  <a14:compatExt spid="_x0000_s19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247650</xdr:colOff>
          <xdr:row>16</xdr:row>
          <xdr:rowOff>152400</xdr:rowOff>
        </xdr:from>
        <xdr:to>
          <xdr:col>16</xdr:col>
          <xdr:colOff>1762125</xdr:colOff>
          <xdr:row>16</xdr:row>
          <xdr:rowOff>323850</xdr:rowOff>
        </xdr:to>
        <xdr:sp macro="" textlink="">
          <xdr:nvSpPr>
            <xdr:cNvPr id="19492" name="Scroll Bar 36" hidden="1">
              <a:extLst>
                <a:ext uri="{63B3BB69-23CF-44E3-9099-C40C66FF867C}">
                  <a14:compatExt spid="_x0000_s19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247650</xdr:colOff>
          <xdr:row>17</xdr:row>
          <xdr:rowOff>66675</xdr:rowOff>
        </xdr:from>
        <xdr:to>
          <xdr:col>16</xdr:col>
          <xdr:colOff>1762125</xdr:colOff>
          <xdr:row>17</xdr:row>
          <xdr:rowOff>276225</xdr:rowOff>
        </xdr:to>
        <xdr:sp macro="" textlink="">
          <xdr:nvSpPr>
            <xdr:cNvPr id="19493" name="Scroll Bar 37" hidden="1">
              <a:extLst>
                <a:ext uri="{63B3BB69-23CF-44E3-9099-C40C66FF867C}">
                  <a14:compatExt spid="_x0000_s19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247650</xdr:colOff>
          <xdr:row>18</xdr:row>
          <xdr:rowOff>133350</xdr:rowOff>
        </xdr:from>
        <xdr:to>
          <xdr:col>16</xdr:col>
          <xdr:colOff>1762125</xdr:colOff>
          <xdr:row>18</xdr:row>
          <xdr:rowOff>314325</xdr:rowOff>
        </xdr:to>
        <xdr:sp macro="" textlink="">
          <xdr:nvSpPr>
            <xdr:cNvPr id="19494" name="Scroll Bar 38" hidden="1">
              <a:extLst>
                <a:ext uri="{63B3BB69-23CF-44E3-9099-C40C66FF867C}">
                  <a14:compatExt spid="_x0000_s19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247650</xdr:colOff>
          <xdr:row>19</xdr:row>
          <xdr:rowOff>95250</xdr:rowOff>
        </xdr:from>
        <xdr:to>
          <xdr:col>16</xdr:col>
          <xdr:colOff>1762125</xdr:colOff>
          <xdr:row>19</xdr:row>
          <xdr:rowOff>276225</xdr:rowOff>
        </xdr:to>
        <xdr:sp macro="" textlink="">
          <xdr:nvSpPr>
            <xdr:cNvPr id="19495" name="Scroll Bar 39" hidden="1">
              <a:extLst>
                <a:ext uri="{63B3BB69-23CF-44E3-9099-C40C66FF867C}">
                  <a14:compatExt spid="_x0000_s1949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57150</xdr:colOff>
          <xdr:row>15</xdr:row>
          <xdr:rowOff>180975</xdr:rowOff>
        </xdr:from>
        <xdr:to>
          <xdr:col>16</xdr:col>
          <xdr:colOff>1504950</xdr:colOff>
          <xdr:row>15</xdr:row>
          <xdr:rowOff>381000</xdr:rowOff>
        </xdr:to>
        <xdr:sp macro="" textlink="">
          <xdr:nvSpPr>
            <xdr:cNvPr id="39957" name="Scroll Bar 21" hidden="1">
              <a:extLst>
                <a:ext uri="{63B3BB69-23CF-44E3-9099-C40C66FF867C}">
                  <a14:compatExt spid="_x0000_s39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9525</xdr:rowOff>
        </xdr:from>
        <xdr:to>
          <xdr:col>16</xdr:col>
          <xdr:colOff>1476375</xdr:colOff>
          <xdr:row>16</xdr:row>
          <xdr:rowOff>200025</xdr:rowOff>
        </xdr:to>
        <xdr:sp macro="" textlink="">
          <xdr:nvSpPr>
            <xdr:cNvPr id="39958" name="Scroll Bar 22" hidden="1">
              <a:extLst>
                <a:ext uri="{63B3BB69-23CF-44E3-9099-C40C66FF867C}">
                  <a14:compatExt spid="_x0000_s39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85725</xdr:rowOff>
        </xdr:from>
        <xdr:to>
          <xdr:col>16</xdr:col>
          <xdr:colOff>1476375</xdr:colOff>
          <xdr:row>17</xdr:row>
          <xdr:rowOff>266700</xdr:rowOff>
        </xdr:to>
        <xdr:sp macro="" textlink="">
          <xdr:nvSpPr>
            <xdr:cNvPr id="39959" name="Scroll Bar 23" hidden="1">
              <a:extLst>
                <a:ext uri="{63B3BB69-23CF-44E3-9099-C40C66FF867C}">
                  <a14:compatExt spid="_x0000_s39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114300</xdr:rowOff>
        </xdr:from>
        <xdr:to>
          <xdr:col>16</xdr:col>
          <xdr:colOff>1476375</xdr:colOff>
          <xdr:row>18</xdr:row>
          <xdr:rowOff>295275</xdr:rowOff>
        </xdr:to>
        <xdr:sp macro="" textlink="">
          <xdr:nvSpPr>
            <xdr:cNvPr id="39960" name="Scroll Bar 24" hidden="1">
              <a:extLst>
                <a:ext uri="{63B3BB69-23CF-44E3-9099-C40C66FF867C}">
                  <a14:compatExt spid="_x0000_s39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190500</xdr:rowOff>
        </xdr:from>
        <xdr:to>
          <xdr:col>16</xdr:col>
          <xdr:colOff>1476375</xdr:colOff>
          <xdr:row>20</xdr:row>
          <xdr:rowOff>19050</xdr:rowOff>
        </xdr:to>
        <xdr:sp macro="" textlink="">
          <xdr:nvSpPr>
            <xdr:cNvPr id="39961" name="Scroll Bar 25" hidden="1">
              <a:extLst>
                <a:ext uri="{63B3BB69-23CF-44E3-9099-C40C66FF867C}">
                  <a14:compatExt spid="_x0000_s3996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152400</xdr:colOff>
          <xdr:row>16</xdr:row>
          <xdr:rowOff>152400</xdr:rowOff>
        </xdr:from>
        <xdr:to>
          <xdr:col>16</xdr:col>
          <xdr:colOff>1581150</xdr:colOff>
          <xdr:row>16</xdr:row>
          <xdr:rowOff>333375</xdr:rowOff>
        </xdr:to>
        <xdr:sp macro="" textlink="">
          <xdr:nvSpPr>
            <xdr:cNvPr id="40976" name="Scroll Bar 16" hidden="1">
              <a:extLst>
                <a:ext uri="{63B3BB69-23CF-44E3-9099-C40C66FF867C}">
                  <a14:compatExt spid="_x0000_s40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76200</xdr:rowOff>
        </xdr:from>
        <xdr:to>
          <xdr:col>16</xdr:col>
          <xdr:colOff>1581150</xdr:colOff>
          <xdr:row>17</xdr:row>
          <xdr:rowOff>257175</xdr:rowOff>
        </xdr:to>
        <xdr:sp macro="" textlink="">
          <xdr:nvSpPr>
            <xdr:cNvPr id="40977" name="Scroll Bar 17" hidden="1">
              <a:extLst>
                <a:ext uri="{63B3BB69-23CF-44E3-9099-C40C66FF867C}">
                  <a14:compatExt spid="_x0000_s40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18</xdr:row>
          <xdr:rowOff>57150</xdr:rowOff>
        </xdr:from>
        <xdr:to>
          <xdr:col>16</xdr:col>
          <xdr:colOff>1581150</xdr:colOff>
          <xdr:row>18</xdr:row>
          <xdr:rowOff>238125</xdr:rowOff>
        </xdr:to>
        <xdr:sp macro="" textlink="">
          <xdr:nvSpPr>
            <xdr:cNvPr id="40978" name="Scroll Bar 18" hidden="1">
              <a:extLst>
                <a:ext uri="{63B3BB69-23CF-44E3-9099-C40C66FF867C}">
                  <a14:compatExt spid="_x0000_s40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38100</xdr:rowOff>
        </xdr:from>
        <xdr:to>
          <xdr:col>16</xdr:col>
          <xdr:colOff>1581150</xdr:colOff>
          <xdr:row>19</xdr:row>
          <xdr:rowOff>219075</xdr:rowOff>
        </xdr:to>
        <xdr:sp macro="" textlink="">
          <xdr:nvSpPr>
            <xdr:cNvPr id="40979" name="Scroll Bar 19" hidden="1">
              <a:extLst>
                <a:ext uri="{63B3BB69-23CF-44E3-9099-C40C66FF867C}">
                  <a14:compatExt spid="_x0000_s40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20</xdr:row>
          <xdr:rowOff>57150</xdr:rowOff>
        </xdr:from>
        <xdr:to>
          <xdr:col>16</xdr:col>
          <xdr:colOff>1581150</xdr:colOff>
          <xdr:row>20</xdr:row>
          <xdr:rowOff>228600</xdr:rowOff>
        </xdr:to>
        <xdr:sp macro="" textlink="">
          <xdr:nvSpPr>
            <xdr:cNvPr id="40980" name="Scroll Bar 20" hidden="1">
              <a:extLst>
                <a:ext uri="{63B3BB69-23CF-44E3-9099-C40C66FF867C}">
                  <a14:compatExt spid="_x0000_s4098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16</xdr:row>
          <xdr:rowOff>85725</xdr:rowOff>
        </xdr:from>
        <xdr:to>
          <xdr:col>16</xdr:col>
          <xdr:colOff>1752600</xdr:colOff>
          <xdr:row>16</xdr:row>
          <xdr:rowOff>257175</xdr:rowOff>
        </xdr:to>
        <xdr:sp macro="" textlink="">
          <xdr:nvSpPr>
            <xdr:cNvPr id="41995" name="Scroll Bar 11" hidden="1">
              <a:extLst>
                <a:ext uri="{63B3BB69-23CF-44E3-9099-C40C66FF867C}">
                  <a14:compatExt spid="_x0000_s41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28575</xdr:rowOff>
        </xdr:from>
        <xdr:to>
          <xdr:col>16</xdr:col>
          <xdr:colOff>1752600</xdr:colOff>
          <xdr:row>17</xdr:row>
          <xdr:rowOff>200025</xdr:rowOff>
        </xdr:to>
        <xdr:sp macro="" textlink="">
          <xdr:nvSpPr>
            <xdr:cNvPr id="41996" name="Scroll Bar 12" hidden="1">
              <a:extLst>
                <a:ext uri="{63B3BB69-23CF-44E3-9099-C40C66FF867C}">
                  <a14:compatExt spid="_x0000_s41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28575</xdr:rowOff>
        </xdr:from>
        <xdr:to>
          <xdr:col>16</xdr:col>
          <xdr:colOff>1752600</xdr:colOff>
          <xdr:row>18</xdr:row>
          <xdr:rowOff>209550</xdr:rowOff>
        </xdr:to>
        <xdr:sp macro="" textlink="">
          <xdr:nvSpPr>
            <xdr:cNvPr id="41997" name="Scroll Bar 13" hidden="1">
              <a:extLst>
                <a:ext uri="{63B3BB69-23CF-44E3-9099-C40C66FF867C}">
                  <a14:compatExt spid="_x0000_s41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19</xdr:row>
          <xdr:rowOff>38100</xdr:rowOff>
        </xdr:from>
        <xdr:to>
          <xdr:col>16</xdr:col>
          <xdr:colOff>1752600</xdr:colOff>
          <xdr:row>19</xdr:row>
          <xdr:rowOff>219075</xdr:rowOff>
        </xdr:to>
        <xdr:sp macro="" textlink="">
          <xdr:nvSpPr>
            <xdr:cNvPr id="41998" name="Scroll Bar 14" hidden="1">
              <a:extLst>
                <a:ext uri="{63B3BB69-23CF-44E3-9099-C40C66FF867C}">
                  <a14:compatExt spid="_x0000_s41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38100</xdr:rowOff>
        </xdr:from>
        <xdr:to>
          <xdr:col>16</xdr:col>
          <xdr:colOff>1752600</xdr:colOff>
          <xdr:row>20</xdr:row>
          <xdr:rowOff>219075</xdr:rowOff>
        </xdr:to>
        <xdr:sp macro="" textlink="">
          <xdr:nvSpPr>
            <xdr:cNvPr id="41999" name="Scroll Bar 15" hidden="1">
              <a:extLst>
                <a:ext uri="{63B3BB69-23CF-44E3-9099-C40C66FF867C}">
                  <a14:compatExt spid="_x0000_s4199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15</xdr:col>
          <xdr:colOff>209550</xdr:colOff>
          <xdr:row>16</xdr:row>
          <xdr:rowOff>85725</xdr:rowOff>
        </xdr:from>
        <xdr:to>
          <xdr:col>16</xdr:col>
          <xdr:colOff>1752600</xdr:colOff>
          <xdr:row>16</xdr:row>
          <xdr:rowOff>276225</xdr:rowOff>
        </xdr:to>
        <xdr:sp macro="" textlink="">
          <xdr:nvSpPr>
            <xdr:cNvPr id="43024" name="Scroll Bar 16" hidden="1">
              <a:extLst>
                <a:ext uri="{63B3BB69-23CF-44E3-9099-C40C66FF867C}">
                  <a14:compatExt spid="_x0000_s43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209550</xdr:colOff>
          <xdr:row>17</xdr:row>
          <xdr:rowOff>28575</xdr:rowOff>
        </xdr:from>
        <xdr:to>
          <xdr:col>16</xdr:col>
          <xdr:colOff>1752600</xdr:colOff>
          <xdr:row>17</xdr:row>
          <xdr:rowOff>228600</xdr:rowOff>
        </xdr:to>
        <xdr:sp macro="" textlink="">
          <xdr:nvSpPr>
            <xdr:cNvPr id="43025" name="Scroll Bar 17" hidden="1">
              <a:extLst>
                <a:ext uri="{63B3BB69-23CF-44E3-9099-C40C66FF867C}">
                  <a14:compatExt spid="_x0000_s43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209550</xdr:colOff>
          <xdr:row>18</xdr:row>
          <xdr:rowOff>57150</xdr:rowOff>
        </xdr:from>
        <xdr:to>
          <xdr:col>16</xdr:col>
          <xdr:colOff>1752600</xdr:colOff>
          <xdr:row>18</xdr:row>
          <xdr:rowOff>266700</xdr:rowOff>
        </xdr:to>
        <xdr:sp macro="" textlink="">
          <xdr:nvSpPr>
            <xdr:cNvPr id="43026" name="Scroll Bar 18" hidden="1">
              <a:extLst>
                <a:ext uri="{63B3BB69-23CF-44E3-9099-C40C66FF867C}">
                  <a14:compatExt spid="_x0000_s43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209550</xdr:colOff>
          <xdr:row>19</xdr:row>
          <xdr:rowOff>66675</xdr:rowOff>
        </xdr:from>
        <xdr:to>
          <xdr:col>16</xdr:col>
          <xdr:colOff>1752600</xdr:colOff>
          <xdr:row>19</xdr:row>
          <xdr:rowOff>247650</xdr:rowOff>
        </xdr:to>
        <xdr:sp macro="" textlink="">
          <xdr:nvSpPr>
            <xdr:cNvPr id="43027" name="Scroll Bar 19" hidden="1">
              <a:extLst>
                <a:ext uri="{63B3BB69-23CF-44E3-9099-C40C66FF867C}">
                  <a14:compatExt spid="_x0000_s43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209550</xdr:colOff>
          <xdr:row>20</xdr:row>
          <xdr:rowOff>47625</xdr:rowOff>
        </xdr:from>
        <xdr:to>
          <xdr:col>16</xdr:col>
          <xdr:colOff>1752600</xdr:colOff>
          <xdr:row>20</xdr:row>
          <xdr:rowOff>238125</xdr:rowOff>
        </xdr:to>
        <xdr:sp macro="" textlink="">
          <xdr:nvSpPr>
            <xdr:cNvPr id="43028" name="Scroll Bar 20" hidden="1">
              <a:extLst>
                <a:ext uri="{63B3BB69-23CF-44E3-9099-C40C66FF867C}">
                  <a14:compatExt spid="_x0000_s43028"/>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1704975</xdr:colOff>
          <xdr:row>15</xdr:row>
          <xdr:rowOff>95250</xdr:rowOff>
        </xdr:from>
        <xdr:to>
          <xdr:col>16</xdr:col>
          <xdr:colOff>1343025</xdr:colOff>
          <xdr:row>15</xdr:row>
          <xdr:rowOff>295275</xdr:rowOff>
        </xdr:to>
        <xdr:sp macro="" textlink="">
          <xdr:nvSpPr>
            <xdr:cNvPr id="44048" name="Scroll Bar 16" hidden="1">
              <a:extLst>
                <a:ext uri="{63B3BB69-23CF-44E3-9099-C40C66FF867C}">
                  <a14:compatExt spid="_x0000_s44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1704975</xdr:colOff>
          <xdr:row>16</xdr:row>
          <xdr:rowOff>19050</xdr:rowOff>
        </xdr:from>
        <xdr:to>
          <xdr:col>16</xdr:col>
          <xdr:colOff>1343025</xdr:colOff>
          <xdr:row>16</xdr:row>
          <xdr:rowOff>209550</xdr:rowOff>
        </xdr:to>
        <xdr:sp macro="" textlink="">
          <xdr:nvSpPr>
            <xdr:cNvPr id="44049" name="Scroll Bar 17" hidden="1">
              <a:extLst>
                <a:ext uri="{63B3BB69-23CF-44E3-9099-C40C66FF867C}">
                  <a14:compatExt spid="_x0000_s44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1704975</xdr:colOff>
          <xdr:row>17</xdr:row>
          <xdr:rowOff>57150</xdr:rowOff>
        </xdr:from>
        <xdr:to>
          <xdr:col>16</xdr:col>
          <xdr:colOff>1343025</xdr:colOff>
          <xdr:row>17</xdr:row>
          <xdr:rowOff>266700</xdr:rowOff>
        </xdr:to>
        <xdr:sp macro="" textlink="">
          <xdr:nvSpPr>
            <xdr:cNvPr id="44050" name="Scroll Bar 18" hidden="1">
              <a:extLst>
                <a:ext uri="{63B3BB69-23CF-44E3-9099-C40C66FF867C}">
                  <a14:compatExt spid="_x0000_s44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1704975</xdr:colOff>
          <xdr:row>18</xdr:row>
          <xdr:rowOff>95250</xdr:rowOff>
        </xdr:from>
        <xdr:to>
          <xdr:col>16</xdr:col>
          <xdr:colOff>1343025</xdr:colOff>
          <xdr:row>18</xdr:row>
          <xdr:rowOff>285750</xdr:rowOff>
        </xdr:to>
        <xdr:sp macro="" textlink="">
          <xdr:nvSpPr>
            <xdr:cNvPr id="44051" name="Scroll Bar 19" hidden="1">
              <a:extLst>
                <a:ext uri="{63B3BB69-23CF-44E3-9099-C40C66FF867C}">
                  <a14:compatExt spid="_x0000_s44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1704975</xdr:colOff>
          <xdr:row>19</xdr:row>
          <xdr:rowOff>123825</xdr:rowOff>
        </xdr:from>
        <xdr:to>
          <xdr:col>16</xdr:col>
          <xdr:colOff>1343025</xdr:colOff>
          <xdr:row>19</xdr:row>
          <xdr:rowOff>323850</xdr:rowOff>
        </xdr:to>
        <xdr:sp macro="" textlink="">
          <xdr:nvSpPr>
            <xdr:cNvPr id="44052" name="Scroll Bar 20" hidden="1">
              <a:extLst>
                <a:ext uri="{63B3BB69-23CF-44E3-9099-C40C66FF867C}">
                  <a14:compatExt spid="_x0000_s44052"/>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104775</xdr:colOff>
          <xdr:row>16</xdr:row>
          <xdr:rowOff>123825</xdr:rowOff>
        </xdr:from>
        <xdr:to>
          <xdr:col>16</xdr:col>
          <xdr:colOff>1619250</xdr:colOff>
          <xdr:row>16</xdr:row>
          <xdr:rowOff>333375</xdr:rowOff>
        </xdr:to>
        <xdr:sp macro="" textlink="">
          <xdr:nvSpPr>
            <xdr:cNvPr id="45067" name="Scroll Bar 11" hidden="1">
              <a:extLst>
                <a:ext uri="{63B3BB69-23CF-44E3-9099-C40C66FF867C}">
                  <a14:compatExt spid="_x0000_s45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xdr:row>
          <xdr:rowOff>76200</xdr:rowOff>
        </xdr:from>
        <xdr:to>
          <xdr:col>16</xdr:col>
          <xdr:colOff>1619250</xdr:colOff>
          <xdr:row>17</xdr:row>
          <xdr:rowOff>276225</xdr:rowOff>
        </xdr:to>
        <xdr:sp macro="" textlink="">
          <xdr:nvSpPr>
            <xdr:cNvPr id="45068" name="Scroll Bar 12" hidden="1">
              <a:extLst>
                <a:ext uri="{63B3BB69-23CF-44E3-9099-C40C66FF867C}">
                  <a14:compatExt spid="_x0000_s45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114300</xdr:rowOff>
        </xdr:from>
        <xdr:to>
          <xdr:col>16</xdr:col>
          <xdr:colOff>1619250</xdr:colOff>
          <xdr:row>19</xdr:row>
          <xdr:rowOff>0</xdr:rowOff>
        </xdr:to>
        <xdr:sp macro="" textlink="">
          <xdr:nvSpPr>
            <xdr:cNvPr id="45069" name="Scroll Bar 13" hidden="1">
              <a:extLst>
                <a:ext uri="{63B3BB69-23CF-44E3-9099-C40C66FF867C}">
                  <a14:compatExt spid="_x0000_s45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19</xdr:row>
          <xdr:rowOff>104775</xdr:rowOff>
        </xdr:from>
        <xdr:to>
          <xdr:col>16</xdr:col>
          <xdr:colOff>1619250</xdr:colOff>
          <xdr:row>19</xdr:row>
          <xdr:rowOff>304800</xdr:rowOff>
        </xdr:to>
        <xdr:sp macro="" textlink="">
          <xdr:nvSpPr>
            <xdr:cNvPr id="45070" name="Scroll Bar 14" hidden="1">
              <a:extLst>
                <a:ext uri="{63B3BB69-23CF-44E3-9099-C40C66FF867C}">
                  <a14:compatExt spid="_x0000_s45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20</xdr:row>
          <xdr:rowOff>85725</xdr:rowOff>
        </xdr:from>
        <xdr:to>
          <xdr:col>16</xdr:col>
          <xdr:colOff>1619250</xdr:colOff>
          <xdr:row>20</xdr:row>
          <xdr:rowOff>285750</xdr:rowOff>
        </xdr:to>
        <xdr:sp macro="" textlink="">
          <xdr:nvSpPr>
            <xdr:cNvPr id="45071" name="Scroll Bar 15" hidden="1">
              <a:extLst>
                <a:ext uri="{63B3BB69-23CF-44E3-9099-C40C66FF867C}">
                  <a14:compatExt spid="_x0000_s450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34.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8.vml"/><Relationship Id="rId7" Type="http://schemas.openxmlformats.org/officeDocument/2006/relationships/ctrlProp" Target="../ctrlProps/ctrlProp39.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9.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10.vml"/><Relationship Id="rId7" Type="http://schemas.openxmlformats.org/officeDocument/2006/relationships/ctrlProp" Target="../ctrlProps/ctrlProp49.x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54.xml"/><Relationship Id="rId2" Type="http://schemas.openxmlformats.org/officeDocument/2006/relationships/drawing" Target="../drawings/drawing13.xml"/><Relationship Id="rId1" Type="http://schemas.openxmlformats.org/officeDocument/2006/relationships/printerSettings" Target="../printerSettings/printerSettings15.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12.vml"/><Relationship Id="rId7" Type="http://schemas.openxmlformats.org/officeDocument/2006/relationships/ctrlProp" Target="../ctrlProps/ctrlProp59.xml"/><Relationship Id="rId2" Type="http://schemas.openxmlformats.org/officeDocument/2006/relationships/drawing" Target="../drawings/drawing14.xml"/><Relationship Id="rId1" Type="http://schemas.openxmlformats.org/officeDocument/2006/relationships/printerSettings" Target="../printerSettings/printerSettings16.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13.vml"/><Relationship Id="rId7" Type="http://schemas.openxmlformats.org/officeDocument/2006/relationships/ctrlProp" Target="../ctrlProps/ctrlProp64.xml"/><Relationship Id="rId2" Type="http://schemas.openxmlformats.org/officeDocument/2006/relationships/drawing" Target="../drawings/drawing15.xml"/><Relationship Id="rId1" Type="http://schemas.openxmlformats.org/officeDocument/2006/relationships/printerSettings" Target="../printerSettings/printerSettings17.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70.xml"/><Relationship Id="rId3" Type="http://schemas.openxmlformats.org/officeDocument/2006/relationships/vmlDrawing" Target="../drawings/vmlDrawing14.vml"/><Relationship Id="rId7" Type="http://schemas.openxmlformats.org/officeDocument/2006/relationships/ctrlProp" Target="../ctrlProps/ctrlProp69.xml"/><Relationship Id="rId2" Type="http://schemas.openxmlformats.org/officeDocument/2006/relationships/drawing" Target="../drawings/drawing16.xml"/><Relationship Id="rId1" Type="http://schemas.openxmlformats.org/officeDocument/2006/relationships/printerSettings" Target="../printerSettings/printerSettings18.bin"/><Relationship Id="rId6" Type="http://schemas.openxmlformats.org/officeDocument/2006/relationships/ctrlProp" Target="../ctrlProps/ctrlProp68.xml"/><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15.vml"/><Relationship Id="rId7" Type="http://schemas.openxmlformats.org/officeDocument/2006/relationships/ctrlProp" Target="../ctrlProps/ctrlProp74.xml"/><Relationship Id="rId2" Type="http://schemas.openxmlformats.org/officeDocument/2006/relationships/drawing" Target="../drawings/drawing17.xml"/><Relationship Id="rId1" Type="http://schemas.openxmlformats.org/officeDocument/2006/relationships/printerSettings" Target="../printerSettings/printerSettings19.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0"/>
  <sheetViews>
    <sheetView zoomScale="90" zoomScaleNormal="90" workbookViewId="0">
      <selection activeCell="U33" sqref="U33"/>
    </sheetView>
  </sheetViews>
  <sheetFormatPr baseColWidth="10" defaultColWidth="11.5703125" defaultRowHeight="15" x14ac:dyDescent="0.25"/>
  <cols>
    <col min="1" max="1" width="5.85546875" style="203" customWidth="1"/>
    <col min="2" max="2" width="11.5703125" style="203"/>
    <col min="3" max="3" width="12.28515625" style="203" customWidth="1"/>
    <col min="4" max="4" width="5.85546875" style="203" customWidth="1"/>
    <col min="5" max="14" width="11.5703125" style="203"/>
    <col min="15" max="15" width="9.28515625" style="203" customWidth="1"/>
    <col min="16" max="16" width="9.42578125" style="203" customWidth="1"/>
    <col min="17" max="17" width="8.42578125" style="203" customWidth="1"/>
    <col min="18" max="19" width="11.5703125" style="203"/>
    <col min="20" max="20" width="11.5703125" style="203" customWidth="1"/>
    <col min="21" max="16384" width="11.5703125" style="203"/>
  </cols>
  <sheetData>
    <row r="1" spans="2:7" ht="13.5" customHeight="1" x14ac:dyDescent="0.25"/>
    <row r="3" spans="2:7" x14ac:dyDescent="0.25">
      <c r="B3" s="205"/>
      <c r="C3" s="205"/>
      <c r="D3" s="205"/>
      <c r="E3" s="205"/>
      <c r="F3" s="205"/>
      <c r="G3" s="205"/>
    </row>
    <row r="4" spans="2:7" ht="11.25" customHeight="1" x14ac:dyDescent="0.25"/>
    <row r="5" spans="2:7" ht="30.75" customHeight="1" x14ac:dyDescent="0.25">
      <c r="D5" s="334" t="s">
        <v>531</v>
      </c>
    </row>
    <row r="6" spans="2:7" ht="24.75" customHeight="1" x14ac:dyDescent="0.25"/>
    <row r="7" spans="2:7" ht="24.75" customHeight="1" x14ac:dyDescent="0.25"/>
    <row r="8" spans="2:7" ht="24.75" customHeight="1" x14ac:dyDescent="0.25"/>
    <row r="9" spans="2:7" ht="24.75" customHeight="1" x14ac:dyDescent="0.25"/>
    <row r="10" spans="2:7" ht="24.75" customHeight="1" x14ac:dyDescent="0.25"/>
  </sheetData>
  <printOptions horizontalCentered="1" verticalCentered="1"/>
  <pageMargins left="0.23622047244094491" right="0.23622047244094491" top="0.74803149606299213" bottom="0.74803149606299213" header="0.31496062992125984" footer="0.31496062992125984"/>
  <pageSetup paperSize="9" scale="81" orientation="landscape"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A30"/>
  <sheetViews>
    <sheetView zoomScale="80" zoomScaleNormal="80" zoomScaleSheetLayoutView="40" workbookViewId="0">
      <selection activeCell="C9" sqref="C9"/>
    </sheetView>
  </sheetViews>
  <sheetFormatPr baseColWidth="10" defaultColWidth="11.5703125" defaultRowHeight="15" x14ac:dyDescent="0.25"/>
  <cols>
    <col min="1" max="1" width="3" style="61" customWidth="1"/>
    <col min="2" max="2" width="2.42578125" style="61" customWidth="1"/>
    <col min="3" max="3" width="55.140625" style="63" customWidth="1"/>
    <col min="4" max="4" width="2.85546875" style="63" customWidth="1"/>
    <col min="5" max="8" width="4.140625" style="63" customWidth="1"/>
    <col min="9" max="9" width="6.42578125" style="63" customWidth="1"/>
    <col min="10" max="11" width="3.85546875" style="63" customWidth="1"/>
    <col min="12" max="12" width="25.7109375" style="63" customWidth="1"/>
    <col min="13" max="13" width="2.140625" style="61" customWidth="1"/>
    <col min="14" max="14" width="2.140625" style="64" customWidth="1"/>
    <col min="15" max="15" width="27.85546875" style="65" customWidth="1"/>
    <col min="16" max="16" width="4.42578125" style="65" customWidth="1"/>
    <col min="17" max="17" width="23.85546875" style="65" customWidth="1"/>
    <col min="18" max="18" width="3.5703125" style="61" customWidth="1"/>
    <col min="19" max="19" width="2.140625" style="61" customWidth="1"/>
    <col min="20" max="21" width="10.42578125" style="61" customWidth="1"/>
    <col min="22" max="22" width="11.42578125" style="61" customWidth="1"/>
    <col min="23" max="23" width="10.42578125" style="61" customWidth="1"/>
    <col min="24" max="24" width="2.42578125" style="61" customWidth="1"/>
    <col min="25" max="16384" width="11.5703125" style="61"/>
  </cols>
  <sheetData>
    <row r="1" spans="2:24" ht="36.6" customHeight="1" x14ac:dyDescent="0.25">
      <c r="B1" s="346" t="s">
        <v>406</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264</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69"/>
      <c r="D3" s="69"/>
      <c r="E3" s="69"/>
      <c r="F3" s="69"/>
      <c r="G3" s="69"/>
      <c r="H3" s="69"/>
      <c r="I3" s="69"/>
      <c r="J3" s="69"/>
      <c r="K3" s="69"/>
      <c r="L3" s="69"/>
      <c r="M3" s="69"/>
      <c r="N3" s="69"/>
      <c r="O3" s="69"/>
      <c r="P3" s="69"/>
      <c r="Q3" s="69"/>
      <c r="R3" s="66"/>
      <c r="S3" s="66"/>
      <c r="T3" s="65"/>
      <c r="U3" s="65"/>
      <c r="V3" s="65"/>
      <c r="W3" s="65"/>
    </row>
    <row r="4" spans="2:24" ht="28.7" customHeight="1" x14ac:dyDescent="0.35">
      <c r="B4" s="393" t="s">
        <v>5</v>
      </c>
      <c r="C4" s="394"/>
      <c r="D4" s="394"/>
      <c r="E4" s="394"/>
      <c r="F4" s="394"/>
      <c r="G4" s="394"/>
      <c r="H4" s="394"/>
      <c r="I4" s="394"/>
      <c r="J4" s="394"/>
      <c r="K4" s="394"/>
      <c r="L4" s="394"/>
      <c r="M4" s="395"/>
      <c r="N4" s="67"/>
      <c r="O4" s="393" t="s">
        <v>1</v>
      </c>
      <c r="P4" s="394"/>
      <c r="Q4" s="395"/>
      <c r="R4" s="68"/>
      <c r="S4" s="386" t="s">
        <v>17</v>
      </c>
      <c r="T4" s="387"/>
      <c r="U4" s="387"/>
      <c r="V4" s="387"/>
      <c r="W4" s="387"/>
      <c r="X4" s="388"/>
    </row>
    <row r="5" spans="2:24" ht="50.1" customHeight="1" x14ac:dyDescent="0.25">
      <c r="B5" s="275"/>
      <c r="C5" s="28" t="s">
        <v>399</v>
      </c>
      <c r="D5" s="173"/>
      <c r="E5" s="78" t="s">
        <v>10</v>
      </c>
      <c r="F5" s="78" t="s">
        <v>11</v>
      </c>
      <c r="G5" s="78" t="s">
        <v>12</v>
      </c>
      <c r="H5" s="78" t="s">
        <v>8</v>
      </c>
      <c r="I5" s="174"/>
      <c r="J5" s="350" t="s">
        <v>403</v>
      </c>
      <c r="K5" s="350"/>
      <c r="L5" s="350"/>
      <c r="M5" s="297"/>
      <c r="N5" s="62"/>
      <c r="O5" s="349" t="s">
        <v>387</v>
      </c>
      <c r="P5" s="350"/>
      <c r="Q5" s="351"/>
      <c r="S5" s="275"/>
      <c r="T5" s="392" t="s">
        <v>396</v>
      </c>
      <c r="U5" s="392"/>
      <c r="V5" s="392"/>
      <c r="W5" s="392"/>
      <c r="X5" s="276"/>
    </row>
    <row r="6" spans="2:24" ht="50.1" customHeight="1" x14ac:dyDescent="0.25">
      <c r="B6" s="275"/>
      <c r="C6" s="189" t="s">
        <v>209</v>
      </c>
      <c r="D6" s="175"/>
      <c r="E6" s="176"/>
      <c r="F6" s="176"/>
      <c r="G6" s="177"/>
      <c r="H6" s="176"/>
      <c r="I6" s="165"/>
      <c r="J6" s="356"/>
      <c r="K6" s="357"/>
      <c r="L6" s="358"/>
      <c r="M6" s="276"/>
      <c r="N6" s="62"/>
      <c r="O6" s="361" t="s">
        <v>479</v>
      </c>
      <c r="P6" s="362"/>
      <c r="Q6" s="363"/>
      <c r="S6" s="275"/>
      <c r="T6" s="389" t="s">
        <v>18</v>
      </c>
      <c r="U6" s="390"/>
      <c r="V6" s="391"/>
      <c r="W6" s="255">
        <v>4</v>
      </c>
      <c r="X6" s="276"/>
    </row>
    <row r="7" spans="2:24" ht="50.1" customHeight="1" x14ac:dyDescent="0.25">
      <c r="B7" s="275"/>
      <c r="C7" s="189" t="s">
        <v>210</v>
      </c>
      <c r="D7" s="175"/>
      <c r="E7" s="176"/>
      <c r="F7" s="177"/>
      <c r="G7" s="176"/>
      <c r="H7" s="176"/>
      <c r="I7" s="166"/>
      <c r="J7" s="352"/>
      <c r="K7" s="353"/>
      <c r="L7" s="354"/>
      <c r="M7" s="277"/>
      <c r="N7" s="62"/>
      <c r="O7" s="402"/>
      <c r="P7" s="403"/>
      <c r="Q7" s="404"/>
      <c r="S7" s="275"/>
      <c r="T7" s="170"/>
      <c r="U7" s="170"/>
      <c r="V7" s="170"/>
      <c r="W7" s="170"/>
      <c r="X7" s="276"/>
    </row>
    <row r="8" spans="2:24" ht="50.1" customHeight="1" x14ac:dyDescent="0.25">
      <c r="B8" s="275"/>
      <c r="C8" s="189" t="s">
        <v>211</v>
      </c>
      <c r="D8" s="175"/>
      <c r="E8" s="176"/>
      <c r="F8" s="176"/>
      <c r="G8" s="176"/>
      <c r="H8" s="177"/>
      <c r="I8" s="166"/>
      <c r="J8" s="352"/>
      <c r="K8" s="353"/>
      <c r="L8" s="354"/>
      <c r="M8" s="277"/>
      <c r="N8" s="62"/>
      <c r="O8" s="359" t="s">
        <v>391</v>
      </c>
      <c r="P8" s="355"/>
      <c r="Q8" s="360"/>
      <c r="S8" s="275"/>
      <c r="T8" s="182">
        <v>1</v>
      </c>
      <c r="U8" s="183">
        <v>2</v>
      </c>
      <c r="V8" s="184">
        <v>3</v>
      </c>
      <c r="W8" s="185">
        <v>4</v>
      </c>
      <c r="X8" s="276"/>
    </row>
    <row r="9" spans="2:24" ht="50.1" customHeight="1" x14ac:dyDescent="0.25">
      <c r="B9" s="275"/>
      <c r="C9" s="189" t="s">
        <v>537</v>
      </c>
      <c r="D9" s="175"/>
      <c r="E9" s="176"/>
      <c r="F9" s="176"/>
      <c r="G9" s="176"/>
      <c r="H9" s="176"/>
      <c r="I9" s="166"/>
      <c r="J9" s="352"/>
      <c r="K9" s="353"/>
      <c r="L9" s="354"/>
      <c r="M9" s="277"/>
      <c r="N9" s="62"/>
      <c r="O9" s="402" t="s">
        <v>96</v>
      </c>
      <c r="P9" s="403"/>
      <c r="Q9" s="404"/>
      <c r="S9" s="275"/>
      <c r="T9" s="27"/>
      <c r="U9" s="27"/>
      <c r="V9" s="27"/>
      <c r="W9" s="170"/>
      <c r="X9" s="276"/>
    </row>
    <row r="10" spans="2:24" ht="69" customHeight="1" x14ac:dyDescent="0.25">
      <c r="B10" s="275"/>
      <c r="C10" s="189" t="s">
        <v>212</v>
      </c>
      <c r="D10" s="175"/>
      <c r="E10" s="176"/>
      <c r="F10" s="176"/>
      <c r="G10" s="176"/>
      <c r="H10" s="176"/>
      <c r="I10" s="165"/>
      <c r="J10" s="352"/>
      <c r="K10" s="353"/>
      <c r="L10" s="354"/>
      <c r="M10" s="277"/>
      <c r="N10" s="62"/>
      <c r="O10" s="359" t="s">
        <v>392</v>
      </c>
      <c r="P10" s="355"/>
      <c r="Q10" s="360"/>
      <c r="S10" s="275"/>
      <c r="T10" s="364" t="s">
        <v>397</v>
      </c>
      <c r="U10" s="364"/>
      <c r="V10" s="364"/>
      <c r="W10" s="364"/>
      <c r="X10" s="276"/>
    </row>
    <row r="11" spans="2:24" ht="50.1" customHeight="1" x14ac:dyDescent="0.25">
      <c r="B11" s="275"/>
      <c r="C11" s="189" t="s">
        <v>450</v>
      </c>
      <c r="D11" s="175"/>
      <c r="E11" s="176"/>
      <c r="F11" s="176"/>
      <c r="G11" s="176"/>
      <c r="H11" s="176"/>
      <c r="I11" s="166"/>
      <c r="J11" s="352"/>
      <c r="K11" s="353"/>
      <c r="L11" s="354"/>
      <c r="M11" s="277"/>
      <c r="N11" s="62"/>
      <c r="O11" s="361" t="s">
        <v>266</v>
      </c>
      <c r="P11" s="362"/>
      <c r="Q11" s="363"/>
      <c r="S11" s="275"/>
      <c r="T11" s="365"/>
      <c r="U11" s="366"/>
      <c r="V11" s="366"/>
      <c r="W11" s="367"/>
      <c r="X11" s="276"/>
    </row>
    <row r="12" spans="2:24" ht="50.1" customHeight="1" x14ac:dyDescent="0.25">
      <c r="B12" s="275"/>
      <c r="C12" s="189"/>
      <c r="D12" s="175"/>
      <c r="E12" s="176"/>
      <c r="F12" s="176"/>
      <c r="G12" s="176"/>
      <c r="H12" s="176"/>
      <c r="I12" s="166"/>
      <c r="J12" s="352"/>
      <c r="K12" s="353"/>
      <c r="L12" s="354"/>
      <c r="M12" s="277"/>
      <c r="N12" s="62"/>
      <c r="O12" s="361"/>
      <c r="P12" s="362"/>
      <c r="Q12" s="363"/>
      <c r="S12" s="275"/>
      <c r="T12" s="368"/>
      <c r="U12" s="369"/>
      <c r="V12" s="369"/>
      <c r="W12" s="370"/>
      <c r="X12" s="276"/>
    </row>
    <row r="13" spans="2:24" ht="46.5" customHeight="1" x14ac:dyDescent="0.25">
      <c r="B13" s="275"/>
      <c r="C13" s="189"/>
      <c r="D13" s="175"/>
      <c r="E13" s="176"/>
      <c r="F13" s="176"/>
      <c r="G13" s="176"/>
      <c r="H13" s="176"/>
      <c r="I13" s="166"/>
      <c r="J13" s="352"/>
      <c r="K13" s="353"/>
      <c r="L13" s="354"/>
      <c r="M13" s="277"/>
      <c r="N13" s="62"/>
      <c r="O13" s="402"/>
      <c r="P13" s="403"/>
      <c r="Q13" s="404"/>
      <c r="S13" s="275"/>
      <c r="T13" s="368"/>
      <c r="U13" s="369"/>
      <c r="V13" s="369"/>
      <c r="W13" s="370"/>
      <c r="X13" s="276"/>
    </row>
    <row r="14" spans="2:24" ht="45" customHeight="1" x14ac:dyDescent="0.25">
      <c r="B14" s="275"/>
      <c r="C14" s="189"/>
      <c r="D14" s="175"/>
      <c r="E14" s="176"/>
      <c r="F14" s="176"/>
      <c r="G14" s="176"/>
      <c r="H14" s="176"/>
      <c r="I14" s="166"/>
      <c r="J14" s="352"/>
      <c r="K14" s="353"/>
      <c r="L14" s="354"/>
      <c r="M14" s="277"/>
      <c r="N14" s="62"/>
      <c r="O14" s="359" t="s">
        <v>390</v>
      </c>
      <c r="P14" s="355"/>
      <c r="Q14" s="360"/>
      <c r="R14" s="26"/>
      <c r="S14" s="290"/>
      <c r="T14" s="368"/>
      <c r="U14" s="369"/>
      <c r="V14" s="369"/>
      <c r="W14" s="370"/>
      <c r="X14" s="276"/>
    </row>
    <row r="15" spans="2:24" ht="45" customHeight="1" x14ac:dyDescent="0.25">
      <c r="B15" s="275"/>
      <c r="C15" s="189"/>
      <c r="D15" s="167"/>
      <c r="E15" s="176"/>
      <c r="F15" s="176"/>
      <c r="G15" s="176"/>
      <c r="H15" s="176"/>
      <c r="I15" s="166"/>
      <c r="J15" s="352"/>
      <c r="K15" s="353"/>
      <c r="L15" s="354"/>
      <c r="M15" s="277"/>
      <c r="N15" s="62"/>
      <c r="O15" s="383" t="s">
        <v>226</v>
      </c>
      <c r="P15" s="384"/>
      <c r="Q15" s="385"/>
      <c r="R15" s="72"/>
      <c r="S15" s="275"/>
      <c r="T15" s="368"/>
      <c r="U15" s="369"/>
      <c r="V15" s="369"/>
      <c r="W15" s="370"/>
      <c r="X15" s="276"/>
    </row>
    <row r="16" spans="2:24" ht="36" customHeight="1" x14ac:dyDescent="0.25">
      <c r="B16" s="275"/>
      <c r="C16" s="28" t="s">
        <v>405</v>
      </c>
      <c r="D16" s="28"/>
      <c r="E16" s="28"/>
      <c r="F16" s="28"/>
      <c r="G16" s="167"/>
      <c r="H16" s="167"/>
      <c r="I16" s="167"/>
      <c r="J16" s="168"/>
      <c r="K16" s="168"/>
      <c r="L16" s="168"/>
      <c r="M16" s="277"/>
      <c r="N16" s="62"/>
      <c r="O16" s="281" t="s">
        <v>80</v>
      </c>
      <c r="P16" s="23"/>
      <c r="Q16" s="282"/>
      <c r="R16" s="181">
        <v>10</v>
      </c>
      <c r="S16" s="275"/>
      <c r="T16" s="368"/>
      <c r="U16" s="369"/>
      <c r="V16" s="369"/>
      <c r="W16" s="370"/>
      <c r="X16" s="276"/>
    </row>
    <row r="17" spans="1:27" ht="26.25" customHeight="1" x14ac:dyDescent="0.25">
      <c r="B17" s="275"/>
      <c r="C17" s="374"/>
      <c r="D17" s="375"/>
      <c r="E17" s="375"/>
      <c r="F17" s="375"/>
      <c r="G17" s="375"/>
      <c r="H17" s="375"/>
      <c r="I17" s="375"/>
      <c r="J17" s="375"/>
      <c r="K17" s="375"/>
      <c r="L17" s="376"/>
      <c r="M17" s="277"/>
      <c r="N17" s="62"/>
      <c r="O17" s="281" t="s">
        <v>81</v>
      </c>
      <c r="P17" s="23"/>
      <c r="Q17" s="282"/>
      <c r="R17" s="72">
        <v>10</v>
      </c>
      <c r="S17" s="275"/>
      <c r="T17" s="368"/>
      <c r="U17" s="369"/>
      <c r="V17" s="369"/>
      <c r="W17" s="370"/>
      <c r="X17" s="276"/>
    </row>
    <row r="18" spans="1:27" ht="26.25" customHeight="1" x14ac:dyDescent="0.25">
      <c r="B18" s="275"/>
      <c r="C18" s="377"/>
      <c r="D18" s="378"/>
      <c r="E18" s="378"/>
      <c r="F18" s="378"/>
      <c r="G18" s="378"/>
      <c r="H18" s="378"/>
      <c r="I18" s="378"/>
      <c r="J18" s="378"/>
      <c r="K18" s="378"/>
      <c r="L18" s="379"/>
      <c r="M18" s="277"/>
      <c r="N18" s="62"/>
      <c r="O18" s="281" t="s">
        <v>82</v>
      </c>
      <c r="P18" s="23"/>
      <c r="Q18" s="282"/>
      <c r="R18" s="72">
        <v>10</v>
      </c>
      <c r="S18" s="275"/>
      <c r="T18" s="368"/>
      <c r="U18" s="369"/>
      <c r="V18" s="369"/>
      <c r="W18" s="370"/>
      <c r="X18" s="276"/>
    </row>
    <row r="19" spans="1:27" ht="26.25" customHeight="1" x14ac:dyDescent="0.25">
      <c r="B19" s="275"/>
      <c r="C19" s="377"/>
      <c r="D19" s="378"/>
      <c r="E19" s="378"/>
      <c r="F19" s="378"/>
      <c r="G19" s="378"/>
      <c r="H19" s="378"/>
      <c r="I19" s="378"/>
      <c r="J19" s="378"/>
      <c r="K19" s="378"/>
      <c r="L19" s="379"/>
      <c r="M19" s="277"/>
      <c r="N19" s="62"/>
      <c r="O19" s="281" t="s">
        <v>83</v>
      </c>
      <c r="P19" s="23"/>
      <c r="Q19" s="282"/>
      <c r="R19" s="72">
        <v>10</v>
      </c>
      <c r="S19" s="275"/>
      <c r="T19" s="368"/>
      <c r="U19" s="369"/>
      <c r="V19" s="369"/>
      <c r="W19" s="370"/>
      <c r="X19" s="276"/>
    </row>
    <row r="20" spans="1:27" ht="27.75" customHeight="1" x14ac:dyDescent="0.25">
      <c r="B20" s="275"/>
      <c r="C20" s="377"/>
      <c r="D20" s="378"/>
      <c r="E20" s="378"/>
      <c r="F20" s="378"/>
      <c r="G20" s="378"/>
      <c r="H20" s="378"/>
      <c r="I20" s="378"/>
      <c r="J20" s="378"/>
      <c r="K20" s="378"/>
      <c r="L20" s="379"/>
      <c r="M20" s="276"/>
      <c r="O20" s="304" t="s">
        <v>229</v>
      </c>
      <c r="P20" s="24"/>
      <c r="Q20" s="276"/>
      <c r="R20" s="72">
        <v>10</v>
      </c>
      <c r="S20" s="275"/>
      <c r="T20" s="368"/>
      <c r="U20" s="369"/>
      <c r="V20" s="369"/>
      <c r="W20" s="370"/>
      <c r="X20" s="276"/>
    </row>
    <row r="21" spans="1:27" ht="26.25" customHeight="1" x14ac:dyDescent="0.25">
      <c r="B21" s="275"/>
      <c r="C21" s="380"/>
      <c r="D21" s="381"/>
      <c r="E21" s="381"/>
      <c r="F21" s="381"/>
      <c r="G21" s="381"/>
      <c r="H21" s="381"/>
      <c r="I21" s="381"/>
      <c r="J21" s="381"/>
      <c r="K21" s="381"/>
      <c r="L21" s="382"/>
      <c r="M21" s="276"/>
      <c r="O21" s="283"/>
      <c r="P21" s="24"/>
      <c r="Q21" s="276"/>
      <c r="R21" s="72"/>
      <c r="S21" s="275"/>
      <c r="T21" s="371"/>
      <c r="U21" s="372"/>
      <c r="V21" s="372"/>
      <c r="W21" s="373"/>
      <c r="X21" s="276"/>
    </row>
    <row r="22" spans="1:27" ht="20.25" customHeight="1" x14ac:dyDescent="0.25">
      <c r="B22" s="275"/>
      <c r="C22" s="70"/>
      <c r="D22" s="70"/>
      <c r="E22" s="70"/>
      <c r="F22" s="70"/>
      <c r="G22" s="70"/>
      <c r="H22" s="70"/>
      <c r="I22" s="70"/>
      <c r="J22" s="70"/>
      <c r="K22" s="70"/>
      <c r="L22" s="70"/>
      <c r="M22" s="276"/>
      <c r="O22" s="284" t="s">
        <v>224</v>
      </c>
      <c r="P22" s="339">
        <f>AVERAGE(R15:R20)*0.1</f>
        <v>1</v>
      </c>
      <c r="Q22" s="285"/>
      <c r="R22" s="71"/>
      <c r="S22" s="291"/>
      <c r="T22" s="170"/>
      <c r="U22" s="170"/>
      <c r="V22" s="170"/>
      <c r="W22" s="170"/>
      <c r="X22" s="276"/>
    </row>
    <row r="23" spans="1:27" ht="20.25" customHeight="1" x14ac:dyDescent="0.25">
      <c r="B23" s="278"/>
      <c r="C23" s="289"/>
      <c r="D23" s="289"/>
      <c r="E23" s="289"/>
      <c r="F23" s="289"/>
      <c r="G23" s="289"/>
      <c r="H23" s="289"/>
      <c r="I23" s="289"/>
      <c r="J23" s="289"/>
      <c r="K23" s="289"/>
      <c r="L23" s="289"/>
      <c r="M23" s="280"/>
      <c r="O23" s="286"/>
      <c r="P23" s="287"/>
      <c r="Q23" s="288"/>
      <c r="R23" s="71"/>
      <c r="S23" s="292"/>
      <c r="T23" s="293"/>
      <c r="U23" s="279"/>
      <c r="V23" s="294"/>
      <c r="W23" s="279"/>
      <c r="X23" s="280"/>
    </row>
    <row r="24" spans="1:27" ht="24" customHeight="1" x14ac:dyDescent="0.25">
      <c r="Y24" s="64"/>
      <c r="Z24" s="64"/>
    </row>
    <row r="25" spans="1:27" ht="30" customHeight="1" x14ac:dyDescent="0.25">
      <c r="A25" s="63"/>
      <c r="B25" s="63"/>
      <c r="K25" s="61"/>
      <c r="L25" s="64"/>
      <c r="M25" s="65"/>
      <c r="N25" s="65"/>
      <c r="P25" s="63"/>
      <c r="Q25" s="63"/>
      <c r="R25" s="63"/>
      <c r="S25" s="63"/>
      <c r="T25" s="63"/>
      <c r="U25" s="63"/>
      <c r="V25" s="63"/>
      <c r="W25" s="63"/>
      <c r="X25" s="63"/>
      <c r="Y25" s="65"/>
      <c r="Z25" s="65"/>
      <c r="AA25" s="63"/>
    </row>
    <row r="26" spans="1:27" ht="30" customHeight="1" x14ac:dyDescent="0.25">
      <c r="A26" s="63"/>
      <c r="B26" s="63"/>
      <c r="K26" s="61"/>
      <c r="L26" s="64"/>
      <c r="M26" s="65"/>
      <c r="N26" s="65"/>
      <c r="P26" s="63"/>
      <c r="Q26" s="63"/>
      <c r="R26" s="63"/>
      <c r="S26" s="63"/>
      <c r="T26" s="63"/>
      <c r="U26" s="63"/>
      <c r="V26" s="63"/>
      <c r="W26" s="63"/>
      <c r="X26" s="63"/>
      <c r="Y26" s="65"/>
      <c r="Z26" s="65"/>
      <c r="AA26" s="63"/>
    </row>
    <row r="27" spans="1:27" ht="11.45" customHeight="1" x14ac:dyDescent="0.25">
      <c r="A27" s="63"/>
      <c r="B27" s="63"/>
      <c r="K27" s="61"/>
      <c r="L27" s="64"/>
      <c r="M27" s="65"/>
      <c r="N27" s="65"/>
      <c r="P27" s="63"/>
      <c r="Q27" s="63"/>
      <c r="R27" s="63"/>
      <c r="S27" s="63"/>
      <c r="T27" s="63"/>
      <c r="U27" s="63"/>
      <c r="V27" s="63"/>
      <c r="W27" s="63"/>
      <c r="X27" s="63"/>
      <c r="Y27" s="65"/>
      <c r="Z27" s="65"/>
      <c r="AA27" s="63"/>
    </row>
    <row r="28" spans="1:27" ht="30" customHeight="1" x14ac:dyDescent="0.25">
      <c r="A28" s="63"/>
      <c r="B28" s="63"/>
      <c r="K28" s="61"/>
      <c r="L28" s="64"/>
      <c r="M28" s="65"/>
      <c r="N28" s="65"/>
      <c r="P28" s="63"/>
      <c r="Q28" s="63"/>
      <c r="R28" s="63"/>
      <c r="S28" s="63"/>
      <c r="T28" s="63"/>
      <c r="U28" s="63"/>
      <c r="V28" s="63"/>
      <c r="W28" s="63"/>
      <c r="X28" s="63"/>
      <c r="Y28" s="65"/>
      <c r="Z28" s="65"/>
      <c r="AA28" s="63"/>
    </row>
    <row r="29" spans="1:27" ht="30" customHeight="1" x14ac:dyDescent="0.25"/>
    <row r="30" spans="1:27" ht="30" customHeight="1" x14ac:dyDescent="0.25"/>
  </sheetData>
  <mergeCells count="29">
    <mergeCell ref="C17:L21"/>
    <mergeCell ref="O10:Q10"/>
    <mergeCell ref="J14:L14"/>
    <mergeCell ref="O14:Q14"/>
    <mergeCell ref="J15:L15"/>
    <mergeCell ref="O15:Q15"/>
    <mergeCell ref="J11:L11"/>
    <mergeCell ref="J12:L12"/>
    <mergeCell ref="J7:L7"/>
    <mergeCell ref="J8:L8"/>
    <mergeCell ref="J9:L9"/>
    <mergeCell ref="O9:Q9"/>
    <mergeCell ref="J10:L10"/>
    <mergeCell ref="T10:W10"/>
    <mergeCell ref="T11:W21"/>
    <mergeCell ref="B1:X1"/>
    <mergeCell ref="T5:W5"/>
    <mergeCell ref="J6:L6"/>
    <mergeCell ref="T6:V6"/>
    <mergeCell ref="C2:X2"/>
    <mergeCell ref="B4:M4"/>
    <mergeCell ref="O4:Q4"/>
    <mergeCell ref="O6:Q7"/>
    <mergeCell ref="S4:X4"/>
    <mergeCell ref="O8:Q8"/>
    <mergeCell ref="O11:Q13"/>
    <mergeCell ref="J13:L13"/>
    <mergeCell ref="J5:L5"/>
    <mergeCell ref="O5:Q5"/>
  </mergeCells>
  <conditionalFormatting sqref="P22:P23">
    <cfRule type="cellIs" dxfId="84" priority="3" operator="between">
      <formula>1.2001</formula>
      <formula>1.4</formula>
    </cfRule>
    <cfRule type="cellIs" dxfId="83" priority="4" operator="between">
      <formula>1.001</formula>
      <formula>1.2</formula>
    </cfRule>
    <cfRule type="cellIs" dxfId="82" priority="5" operator="between">
      <formula>0.8001</formula>
      <formula>1</formula>
    </cfRule>
    <cfRule type="cellIs" dxfId="81"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48" r:id="rId4" name="Scroll Bar 16">
              <controlPr defaultSize="0" autoPict="0">
                <anchor>
                  <from>
                    <xdr:col>14</xdr:col>
                    <xdr:colOff>1704975</xdr:colOff>
                    <xdr:row>15</xdr:row>
                    <xdr:rowOff>95250</xdr:rowOff>
                  </from>
                  <to>
                    <xdr:col>16</xdr:col>
                    <xdr:colOff>1343025</xdr:colOff>
                    <xdr:row>15</xdr:row>
                    <xdr:rowOff>295275</xdr:rowOff>
                  </to>
                </anchor>
              </controlPr>
            </control>
          </mc:Choice>
        </mc:AlternateContent>
        <mc:AlternateContent xmlns:mc="http://schemas.openxmlformats.org/markup-compatibility/2006">
          <mc:Choice Requires="x14">
            <control shapeId="44049" r:id="rId5" name="Scroll Bar 17">
              <controlPr defaultSize="0" autoPict="0">
                <anchor>
                  <from>
                    <xdr:col>14</xdr:col>
                    <xdr:colOff>1704975</xdr:colOff>
                    <xdr:row>16</xdr:row>
                    <xdr:rowOff>19050</xdr:rowOff>
                  </from>
                  <to>
                    <xdr:col>16</xdr:col>
                    <xdr:colOff>1343025</xdr:colOff>
                    <xdr:row>16</xdr:row>
                    <xdr:rowOff>209550</xdr:rowOff>
                  </to>
                </anchor>
              </controlPr>
            </control>
          </mc:Choice>
        </mc:AlternateContent>
        <mc:AlternateContent xmlns:mc="http://schemas.openxmlformats.org/markup-compatibility/2006">
          <mc:Choice Requires="x14">
            <control shapeId="44050" r:id="rId6" name="Scroll Bar 18">
              <controlPr defaultSize="0" autoPict="0">
                <anchor>
                  <from>
                    <xdr:col>14</xdr:col>
                    <xdr:colOff>1704975</xdr:colOff>
                    <xdr:row>17</xdr:row>
                    <xdr:rowOff>57150</xdr:rowOff>
                  </from>
                  <to>
                    <xdr:col>16</xdr:col>
                    <xdr:colOff>1343025</xdr:colOff>
                    <xdr:row>17</xdr:row>
                    <xdr:rowOff>266700</xdr:rowOff>
                  </to>
                </anchor>
              </controlPr>
            </control>
          </mc:Choice>
        </mc:AlternateContent>
        <mc:AlternateContent xmlns:mc="http://schemas.openxmlformats.org/markup-compatibility/2006">
          <mc:Choice Requires="x14">
            <control shapeId="44051" r:id="rId7" name="Scroll Bar 19">
              <controlPr defaultSize="0" autoPict="0">
                <anchor>
                  <from>
                    <xdr:col>14</xdr:col>
                    <xdr:colOff>1704975</xdr:colOff>
                    <xdr:row>18</xdr:row>
                    <xdr:rowOff>95250</xdr:rowOff>
                  </from>
                  <to>
                    <xdr:col>16</xdr:col>
                    <xdr:colOff>1343025</xdr:colOff>
                    <xdr:row>18</xdr:row>
                    <xdr:rowOff>285750</xdr:rowOff>
                  </to>
                </anchor>
              </controlPr>
            </control>
          </mc:Choice>
        </mc:AlternateContent>
        <mc:AlternateContent xmlns:mc="http://schemas.openxmlformats.org/markup-compatibility/2006">
          <mc:Choice Requires="x14">
            <control shapeId="44052" r:id="rId8" name="Scroll Bar 20">
              <controlPr defaultSize="0" autoPict="0">
                <anchor>
                  <from>
                    <xdr:col>14</xdr:col>
                    <xdr:colOff>1704975</xdr:colOff>
                    <xdr:row>19</xdr:row>
                    <xdr:rowOff>123825</xdr:rowOff>
                  </from>
                  <to>
                    <xdr:col>16</xdr:col>
                    <xdr:colOff>1343025</xdr:colOff>
                    <xdr:row>19</xdr:row>
                    <xdr:rowOff>323850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4" tint="-0.249977111117893"/>
    <pageSetUpPr fitToPage="1"/>
  </sheetPr>
  <dimension ref="A1:AA30"/>
  <sheetViews>
    <sheetView zoomScale="80" zoomScaleNormal="80" zoomScaleSheetLayoutView="40" zoomScalePageLayoutView="70" workbookViewId="0">
      <selection activeCell="S17" sqref="S17"/>
    </sheetView>
  </sheetViews>
  <sheetFormatPr baseColWidth="10" defaultColWidth="11.5703125" defaultRowHeight="15" x14ac:dyDescent="0.25"/>
  <cols>
    <col min="1" max="1" width="3" style="79" customWidth="1"/>
    <col min="2" max="2" width="2.42578125" style="79" customWidth="1"/>
    <col min="3" max="3" width="52.7109375" style="81" customWidth="1"/>
    <col min="4" max="4" width="2.85546875" style="81" customWidth="1"/>
    <col min="5" max="8" width="4.85546875" style="81" customWidth="1"/>
    <col min="9" max="9" width="6.42578125" style="81" customWidth="1"/>
    <col min="10" max="11" width="3.85546875" style="81" customWidth="1"/>
    <col min="12" max="12" width="24.85546875" style="81" customWidth="1"/>
    <col min="13" max="13" width="2.140625" style="79" customWidth="1"/>
    <col min="14" max="14" width="2.140625" style="82" customWidth="1"/>
    <col min="15" max="15" width="25.42578125" style="83" customWidth="1"/>
    <col min="16" max="16" width="4.42578125" style="83" customWidth="1"/>
    <col min="17" max="17" width="28.7109375" style="83" customWidth="1"/>
    <col min="18" max="18" width="2.7109375" style="79" customWidth="1"/>
    <col min="19" max="19" width="2.140625" style="79" customWidth="1"/>
    <col min="20" max="21" width="10.42578125" style="79" customWidth="1"/>
    <col min="22" max="22" width="11.42578125" style="79" customWidth="1"/>
    <col min="23" max="23" width="10.42578125" style="79" customWidth="1"/>
    <col min="24" max="24" width="2.42578125" style="79" customWidth="1"/>
    <col min="25" max="16384" width="11.5703125" style="79"/>
  </cols>
  <sheetData>
    <row r="1" spans="2:24" ht="36.6" customHeight="1" x14ac:dyDescent="0.25">
      <c r="B1" s="346" t="s">
        <v>253</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254</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87"/>
      <c r="D3" s="87"/>
      <c r="E3" s="87"/>
      <c r="F3" s="87"/>
      <c r="G3" s="87"/>
      <c r="H3" s="87"/>
      <c r="I3" s="87"/>
      <c r="J3" s="87"/>
      <c r="K3" s="87"/>
      <c r="L3" s="87"/>
      <c r="M3" s="87"/>
      <c r="N3" s="87"/>
      <c r="O3" s="87"/>
      <c r="P3" s="87"/>
      <c r="Q3" s="87"/>
      <c r="R3" s="84"/>
      <c r="S3" s="84"/>
      <c r="T3" s="83"/>
      <c r="U3" s="83"/>
      <c r="V3" s="83"/>
      <c r="W3" s="83"/>
    </row>
    <row r="4" spans="2:24" ht="28.7" customHeight="1" x14ac:dyDescent="0.35">
      <c r="B4" s="393" t="s">
        <v>5</v>
      </c>
      <c r="C4" s="394"/>
      <c r="D4" s="394"/>
      <c r="E4" s="394"/>
      <c r="F4" s="394"/>
      <c r="G4" s="394"/>
      <c r="H4" s="394"/>
      <c r="I4" s="394"/>
      <c r="J4" s="394"/>
      <c r="K4" s="394"/>
      <c r="L4" s="394"/>
      <c r="M4" s="395"/>
      <c r="N4" s="85"/>
      <c r="O4" s="393" t="s">
        <v>1</v>
      </c>
      <c r="P4" s="394"/>
      <c r="Q4" s="395"/>
      <c r="R4" s="86"/>
      <c r="S4" s="386" t="s">
        <v>17</v>
      </c>
      <c r="T4" s="387"/>
      <c r="U4" s="387"/>
      <c r="V4" s="387"/>
      <c r="W4" s="387"/>
      <c r="X4" s="388"/>
    </row>
    <row r="5" spans="2:24" ht="50.1" customHeight="1" x14ac:dyDescent="0.25">
      <c r="B5" s="275"/>
      <c r="C5" s="28" t="s">
        <v>400</v>
      </c>
      <c r="D5" s="173"/>
      <c r="E5" s="78" t="s">
        <v>10</v>
      </c>
      <c r="F5" s="78" t="s">
        <v>11</v>
      </c>
      <c r="G5" s="78" t="s">
        <v>12</v>
      </c>
      <c r="H5" s="78" t="s">
        <v>8</v>
      </c>
      <c r="I5" s="174"/>
      <c r="J5" s="350" t="s">
        <v>403</v>
      </c>
      <c r="K5" s="350"/>
      <c r="L5" s="350"/>
      <c r="M5" s="297"/>
      <c r="N5" s="80"/>
      <c r="O5" s="359" t="s">
        <v>387</v>
      </c>
      <c r="P5" s="355"/>
      <c r="Q5" s="360"/>
      <c r="S5" s="275"/>
      <c r="T5" s="392" t="s">
        <v>396</v>
      </c>
      <c r="U5" s="392"/>
      <c r="V5" s="392"/>
      <c r="W5" s="392"/>
      <c r="X5" s="276"/>
    </row>
    <row r="6" spans="2:24" ht="50.1" customHeight="1" x14ac:dyDescent="0.25">
      <c r="B6" s="275"/>
      <c r="C6" s="189" t="s">
        <v>452</v>
      </c>
      <c r="D6" s="175"/>
      <c r="E6" s="176"/>
      <c r="F6" s="176"/>
      <c r="G6" s="177"/>
      <c r="H6" s="176"/>
      <c r="I6" s="165"/>
      <c r="J6" s="356"/>
      <c r="K6" s="357"/>
      <c r="L6" s="358"/>
      <c r="M6" s="276"/>
      <c r="N6" s="80"/>
      <c r="O6" s="361" t="s">
        <v>480</v>
      </c>
      <c r="P6" s="362"/>
      <c r="Q6" s="363"/>
      <c r="S6" s="275"/>
      <c r="T6" s="389" t="s">
        <v>18</v>
      </c>
      <c r="U6" s="390"/>
      <c r="V6" s="391"/>
      <c r="W6" s="255">
        <v>4</v>
      </c>
      <c r="X6" s="276"/>
    </row>
    <row r="7" spans="2:24" ht="50.1" customHeight="1" x14ac:dyDescent="0.25">
      <c r="B7" s="275"/>
      <c r="C7" s="189" t="s">
        <v>451</v>
      </c>
      <c r="D7" s="175"/>
      <c r="E7" s="176"/>
      <c r="F7" s="177"/>
      <c r="G7" s="176"/>
      <c r="H7" s="176"/>
      <c r="I7" s="166"/>
      <c r="J7" s="352"/>
      <c r="K7" s="353"/>
      <c r="L7" s="354"/>
      <c r="M7" s="277"/>
      <c r="N7" s="80"/>
      <c r="O7" s="361"/>
      <c r="P7" s="362"/>
      <c r="Q7" s="363"/>
      <c r="S7" s="275"/>
      <c r="T7" s="170"/>
      <c r="U7" s="170"/>
      <c r="V7" s="170"/>
      <c r="W7" s="170"/>
      <c r="X7" s="276"/>
    </row>
    <row r="8" spans="2:24" ht="50.1" customHeight="1" x14ac:dyDescent="0.25">
      <c r="B8" s="275"/>
      <c r="C8" s="189" t="s">
        <v>114</v>
      </c>
      <c r="D8" s="175"/>
      <c r="E8" s="176"/>
      <c r="F8" s="176"/>
      <c r="G8" s="176"/>
      <c r="H8" s="177"/>
      <c r="I8" s="166"/>
      <c r="J8" s="352"/>
      <c r="K8" s="353"/>
      <c r="L8" s="354"/>
      <c r="M8" s="277"/>
      <c r="N8" s="80"/>
      <c r="O8" s="359" t="s">
        <v>391</v>
      </c>
      <c r="P8" s="355"/>
      <c r="Q8" s="360"/>
      <c r="S8" s="275"/>
      <c r="T8" s="182">
        <v>1</v>
      </c>
      <c r="U8" s="183">
        <v>2</v>
      </c>
      <c r="V8" s="184">
        <v>3</v>
      </c>
      <c r="W8" s="185">
        <v>4</v>
      </c>
      <c r="X8" s="276"/>
    </row>
    <row r="9" spans="2:24" ht="59.25" customHeight="1" x14ac:dyDescent="0.25">
      <c r="B9" s="275"/>
      <c r="C9" s="189" t="s">
        <v>115</v>
      </c>
      <c r="D9" s="175"/>
      <c r="E9" s="176"/>
      <c r="F9" s="176"/>
      <c r="G9" s="176"/>
      <c r="H9" s="176"/>
      <c r="I9" s="166"/>
      <c r="J9" s="352"/>
      <c r="K9" s="353"/>
      <c r="L9" s="354"/>
      <c r="M9" s="277"/>
      <c r="N9" s="80"/>
      <c r="O9" s="399" t="s">
        <v>4</v>
      </c>
      <c r="P9" s="400"/>
      <c r="Q9" s="401"/>
      <c r="S9" s="275"/>
      <c r="T9" s="27"/>
      <c r="U9" s="27"/>
      <c r="V9" s="27"/>
      <c r="W9" s="170"/>
      <c r="X9" s="276"/>
    </row>
    <row r="10" spans="2:24" ht="51.75" customHeight="1" x14ac:dyDescent="0.25">
      <c r="B10" s="275"/>
      <c r="C10" s="189" t="s">
        <v>413</v>
      </c>
      <c r="D10" s="175"/>
      <c r="E10" s="176"/>
      <c r="F10" s="176"/>
      <c r="G10" s="176"/>
      <c r="H10" s="176"/>
      <c r="I10" s="165"/>
      <c r="J10" s="352"/>
      <c r="K10" s="353"/>
      <c r="L10" s="354"/>
      <c r="M10" s="277"/>
      <c r="N10" s="80"/>
      <c r="O10" s="359" t="s">
        <v>392</v>
      </c>
      <c r="P10" s="355"/>
      <c r="Q10" s="360"/>
      <c r="S10" s="275"/>
      <c r="T10" s="364" t="s">
        <v>397</v>
      </c>
      <c r="U10" s="364"/>
      <c r="V10" s="364"/>
      <c r="W10" s="364"/>
      <c r="X10" s="276"/>
    </row>
    <row r="11" spans="2:24" ht="55.5" customHeight="1" x14ac:dyDescent="0.25">
      <c r="B11" s="275"/>
      <c r="C11" s="189" t="s">
        <v>116</v>
      </c>
      <c r="D11" s="175"/>
      <c r="E11" s="176"/>
      <c r="F11" s="176"/>
      <c r="G11" s="176"/>
      <c r="H11" s="176"/>
      <c r="I11" s="166"/>
      <c r="J11" s="352"/>
      <c r="K11" s="353"/>
      <c r="L11" s="354"/>
      <c r="M11" s="277"/>
      <c r="N11" s="80"/>
      <c r="O11" s="361" t="s">
        <v>414</v>
      </c>
      <c r="P11" s="362"/>
      <c r="Q11" s="363"/>
      <c r="S11" s="275"/>
      <c r="T11" s="365"/>
      <c r="U11" s="366"/>
      <c r="V11" s="366"/>
      <c r="W11" s="367"/>
      <c r="X11" s="276"/>
    </row>
    <row r="12" spans="2:24" ht="63" customHeight="1" x14ac:dyDescent="0.25">
      <c r="B12" s="275"/>
      <c r="C12" s="188" t="s">
        <v>453</v>
      </c>
      <c r="D12" s="175"/>
      <c r="E12" s="176"/>
      <c r="F12" s="176"/>
      <c r="G12" s="176"/>
      <c r="H12" s="176"/>
      <c r="I12" s="166"/>
      <c r="J12" s="352"/>
      <c r="K12" s="353"/>
      <c r="L12" s="354"/>
      <c r="M12" s="277"/>
      <c r="N12" s="80"/>
      <c r="O12" s="361"/>
      <c r="P12" s="362"/>
      <c r="Q12" s="363"/>
      <c r="S12" s="275"/>
      <c r="T12" s="368"/>
      <c r="U12" s="369"/>
      <c r="V12" s="369"/>
      <c r="W12" s="370"/>
      <c r="X12" s="276"/>
    </row>
    <row r="13" spans="2:24" ht="65.25" customHeight="1" x14ac:dyDescent="0.25">
      <c r="B13" s="275"/>
      <c r="C13" s="189" t="s">
        <v>454</v>
      </c>
      <c r="D13" s="175"/>
      <c r="E13" s="176"/>
      <c r="F13" s="176"/>
      <c r="G13" s="176"/>
      <c r="H13" s="176"/>
      <c r="I13" s="166"/>
      <c r="J13" s="352"/>
      <c r="K13" s="353"/>
      <c r="L13" s="354"/>
      <c r="M13" s="277"/>
      <c r="N13" s="80"/>
      <c r="O13" s="361"/>
      <c r="P13" s="362"/>
      <c r="Q13" s="363"/>
      <c r="S13" s="275"/>
      <c r="T13" s="368"/>
      <c r="U13" s="369"/>
      <c r="V13" s="369"/>
      <c r="W13" s="370"/>
      <c r="X13" s="276"/>
    </row>
    <row r="14" spans="2:24" ht="57" customHeight="1" x14ac:dyDescent="0.25">
      <c r="B14" s="275"/>
      <c r="C14" s="189"/>
      <c r="D14" s="175"/>
      <c r="E14" s="176"/>
      <c r="F14" s="176"/>
      <c r="G14" s="176"/>
      <c r="H14" s="176"/>
      <c r="I14" s="166"/>
      <c r="J14" s="352"/>
      <c r="K14" s="353"/>
      <c r="L14" s="354"/>
      <c r="M14" s="277"/>
      <c r="N14" s="80"/>
      <c r="O14" s="402"/>
      <c r="P14" s="403"/>
      <c r="Q14" s="404"/>
      <c r="R14" s="26"/>
      <c r="S14" s="290"/>
      <c r="T14" s="368"/>
      <c r="U14" s="369"/>
      <c r="V14" s="369"/>
      <c r="W14" s="370"/>
      <c r="X14" s="276"/>
    </row>
    <row r="15" spans="2:24" ht="42" customHeight="1" x14ac:dyDescent="0.25">
      <c r="B15" s="275"/>
      <c r="C15" s="189"/>
      <c r="D15" s="175"/>
      <c r="E15" s="176"/>
      <c r="F15" s="176"/>
      <c r="G15" s="176"/>
      <c r="H15" s="176"/>
      <c r="I15" s="166"/>
      <c r="J15" s="352"/>
      <c r="K15" s="353"/>
      <c r="L15" s="354"/>
      <c r="M15" s="277"/>
      <c r="N15" s="80"/>
      <c r="O15" s="349" t="s">
        <v>390</v>
      </c>
      <c r="P15" s="350"/>
      <c r="Q15" s="351"/>
      <c r="R15" s="75"/>
      <c r="S15" s="275"/>
      <c r="T15" s="368"/>
      <c r="U15" s="369"/>
      <c r="V15" s="369"/>
      <c r="W15" s="370"/>
      <c r="X15" s="276"/>
    </row>
    <row r="16" spans="2:24" ht="30" customHeight="1" x14ac:dyDescent="0.25">
      <c r="B16" s="275"/>
      <c r="C16" s="25"/>
      <c r="D16" s="175"/>
      <c r="E16" s="186"/>
      <c r="F16" s="186"/>
      <c r="G16" s="186"/>
      <c r="H16" s="186"/>
      <c r="I16" s="166"/>
      <c r="J16" s="186"/>
      <c r="K16" s="186"/>
      <c r="L16" s="186"/>
      <c r="M16" s="277"/>
      <c r="N16" s="80"/>
      <c r="O16" s="383" t="s">
        <v>228</v>
      </c>
      <c r="P16" s="384"/>
      <c r="Q16" s="385"/>
      <c r="R16" s="75"/>
      <c r="S16" s="275"/>
      <c r="T16" s="368"/>
      <c r="U16" s="369"/>
      <c r="V16" s="369"/>
      <c r="W16" s="370"/>
      <c r="X16" s="276"/>
    </row>
    <row r="17" spans="1:27" ht="30.75" customHeight="1" x14ac:dyDescent="0.25">
      <c r="B17" s="275"/>
      <c r="C17" s="28" t="s">
        <v>405</v>
      </c>
      <c r="D17" s="28"/>
      <c r="E17" s="28"/>
      <c r="F17" s="28"/>
      <c r="G17" s="167"/>
      <c r="H17" s="167"/>
      <c r="I17" s="167"/>
      <c r="J17" s="168"/>
      <c r="K17" s="168"/>
      <c r="L17" s="168"/>
      <c r="M17" s="277"/>
      <c r="N17" s="80"/>
      <c r="O17" s="281" t="s">
        <v>80</v>
      </c>
      <c r="P17" s="23"/>
      <c r="Q17" s="282"/>
      <c r="R17" s="88">
        <v>10</v>
      </c>
      <c r="S17" s="275"/>
      <c r="T17" s="368"/>
      <c r="U17" s="369"/>
      <c r="V17" s="369"/>
      <c r="W17" s="370"/>
      <c r="X17" s="276"/>
    </row>
    <row r="18" spans="1:27" ht="26.25" customHeight="1" x14ac:dyDescent="0.25">
      <c r="B18" s="275"/>
      <c r="C18" s="374"/>
      <c r="D18" s="375"/>
      <c r="E18" s="375"/>
      <c r="F18" s="375"/>
      <c r="G18" s="375"/>
      <c r="H18" s="375"/>
      <c r="I18" s="375"/>
      <c r="J18" s="375"/>
      <c r="K18" s="375"/>
      <c r="L18" s="376"/>
      <c r="M18" s="277"/>
      <c r="N18" s="80"/>
      <c r="O18" s="281" t="s">
        <v>81</v>
      </c>
      <c r="P18" s="23"/>
      <c r="Q18" s="282"/>
      <c r="R18" s="88">
        <v>10</v>
      </c>
      <c r="S18" s="275"/>
      <c r="T18" s="368"/>
      <c r="U18" s="369"/>
      <c r="V18" s="369"/>
      <c r="W18" s="370"/>
      <c r="X18" s="276"/>
    </row>
    <row r="19" spans="1:27" ht="26.25" customHeight="1" x14ac:dyDescent="0.25">
      <c r="B19" s="275"/>
      <c r="C19" s="377"/>
      <c r="D19" s="378"/>
      <c r="E19" s="378"/>
      <c r="F19" s="378"/>
      <c r="G19" s="378"/>
      <c r="H19" s="378"/>
      <c r="I19" s="378"/>
      <c r="J19" s="378"/>
      <c r="K19" s="378"/>
      <c r="L19" s="379"/>
      <c r="M19" s="277"/>
      <c r="N19" s="80"/>
      <c r="O19" s="281" t="s">
        <v>82</v>
      </c>
      <c r="P19" s="23"/>
      <c r="Q19" s="282"/>
      <c r="R19" s="88">
        <v>10</v>
      </c>
      <c r="S19" s="275"/>
      <c r="T19" s="368"/>
      <c r="U19" s="369"/>
      <c r="V19" s="369"/>
      <c r="W19" s="370"/>
      <c r="X19" s="276"/>
    </row>
    <row r="20" spans="1:27" ht="26.25" customHeight="1" x14ac:dyDescent="0.25">
      <c r="B20" s="275"/>
      <c r="C20" s="377"/>
      <c r="D20" s="378"/>
      <c r="E20" s="378"/>
      <c r="F20" s="378"/>
      <c r="G20" s="378"/>
      <c r="H20" s="378"/>
      <c r="I20" s="378"/>
      <c r="J20" s="378"/>
      <c r="K20" s="378"/>
      <c r="L20" s="379"/>
      <c r="M20" s="277"/>
      <c r="N20" s="80"/>
      <c r="O20" s="281" t="s">
        <v>83</v>
      </c>
      <c r="P20" s="23"/>
      <c r="Q20" s="282"/>
      <c r="R20" s="88">
        <v>10</v>
      </c>
      <c r="S20" s="275"/>
      <c r="T20" s="368"/>
      <c r="U20" s="369"/>
      <c r="V20" s="369"/>
      <c r="W20" s="370"/>
      <c r="X20" s="276"/>
    </row>
    <row r="21" spans="1:27" ht="26.25" customHeight="1" x14ac:dyDescent="0.25">
      <c r="B21" s="275"/>
      <c r="C21" s="377"/>
      <c r="D21" s="378"/>
      <c r="E21" s="378"/>
      <c r="F21" s="378"/>
      <c r="G21" s="378"/>
      <c r="H21" s="378"/>
      <c r="I21" s="378"/>
      <c r="J21" s="378"/>
      <c r="K21" s="378"/>
      <c r="L21" s="379"/>
      <c r="M21" s="276"/>
      <c r="O21" s="281" t="s">
        <v>227</v>
      </c>
      <c r="P21" s="24"/>
      <c r="Q21" s="276"/>
      <c r="R21" s="88">
        <v>10</v>
      </c>
      <c r="S21" s="275"/>
      <c r="T21" s="368"/>
      <c r="U21" s="369"/>
      <c r="V21" s="369"/>
      <c r="W21" s="370"/>
      <c r="X21" s="276"/>
    </row>
    <row r="22" spans="1:27" ht="12.75" customHeight="1" x14ac:dyDescent="0.25">
      <c r="B22" s="275"/>
      <c r="C22" s="380"/>
      <c r="D22" s="381"/>
      <c r="E22" s="381"/>
      <c r="F22" s="381"/>
      <c r="G22" s="381"/>
      <c r="H22" s="381"/>
      <c r="I22" s="381"/>
      <c r="J22" s="381"/>
      <c r="K22" s="381"/>
      <c r="L22" s="382"/>
      <c r="M22" s="276"/>
      <c r="O22" s="283"/>
      <c r="P22" s="24"/>
      <c r="Q22" s="276"/>
      <c r="R22" s="88"/>
      <c r="S22" s="291"/>
      <c r="T22" s="368"/>
      <c r="U22" s="369"/>
      <c r="V22" s="369"/>
      <c r="W22" s="370"/>
      <c r="X22" s="276"/>
    </row>
    <row r="23" spans="1:27" ht="20.25" customHeight="1" x14ac:dyDescent="0.25">
      <c r="B23" s="275"/>
      <c r="C23" s="70"/>
      <c r="D23" s="70"/>
      <c r="E23" s="70"/>
      <c r="F23" s="70"/>
      <c r="G23" s="70"/>
      <c r="H23" s="70"/>
      <c r="I23" s="70"/>
      <c r="J23" s="70"/>
      <c r="K23" s="70"/>
      <c r="L23" s="70"/>
      <c r="M23" s="276"/>
      <c r="O23" s="284" t="s">
        <v>224</v>
      </c>
      <c r="P23" s="339">
        <f>AVERAGE(R17:R21)*0.1</f>
        <v>1</v>
      </c>
      <c r="Q23" s="285"/>
      <c r="R23" s="76"/>
      <c r="S23" s="291"/>
      <c r="T23" s="371"/>
      <c r="U23" s="372"/>
      <c r="V23" s="372"/>
      <c r="W23" s="373"/>
      <c r="X23" s="276"/>
    </row>
    <row r="24" spans="1:27" ht="20.25" customHeight="1" x14ac:dyDescent="0.25">
      <c r="B24" s="278"/>
      <c r="C24" s="289"/>
      <c r="D24" s="289"/>
      <c r="E24" s="289"/>
      <c r="F24" s="289"/>
      <c r="G24" s="289"/>
      <c r="H24" s="289"/>
      <c r="I24" s="289"/>
      <c r="J24" s="289"/>
      <c r="K24" s="289"/>
      <c r="L24" s="289"/>
      <c r="M24" s="280"/>
      <c r="O24" s="286"/>
      <c r="P24" s="287"/>
      <c r="Q24" s="288"/>
      <c r="R24" s="76"/>
      <c r="S24" s="335"/>
      <c r="T24" s="279"/>
      <c r="U24" s="279"/>
      <c r="V24" s="279"/>
      <c r="W24" s="279"/>
      <c r="X24" s="280"/>
    </row>
    <row r="25" spans="1:27" ht="30" customHeight="1" x14ac:dyDescent="0.25">
      <c r="A25" s="81"/>
      <c r="B25" s="81"/>
      <c r="K25" s="79"/>
      <c r="L25" s="82"/>
      <c r="M25" s="83"/>
      <c r="N25" s="83"/>
      <c r="P25" s="81"/>
      <c r="Q25" s="81"/>
      <c r="R25" s="77"/>
      <c r="S25" s="81"/>
      <c r="T25" s="81"/>
      <c r="U25" s="81"/>
      <c r="V25" s="81"/>
      <c r="W25" s="81"/>
      <c r="X25" s="81"/>
      <c r="Y25" s="83"/>
      <c r="Z25" s="83"/>
      <c r="AA25" s="81"/>
    </row>
    <row r="26" spans="1:27" ht="30" customHeight="1" x14ac:dyDescent="0.25">
      <c r="A26" s="81"/>
      <c r="B26" s="81"/>
      <c r="K26" s="79"/>
      <c r="L26" s="82"/>
      <c r="M26" s="83"/>
      <c r="N26" s="83"/>
      <c r="P26" s="81"/>
      <c r="Q26" s="81"/>
      <c r="R26" s="81"/>
      <c r="S26" s="81"/>
      <c r="T26" s="81"/>
      <c r="U26" s="81"/>
      <c r="V26" s="81"/>
      <c r="W26" s="81"/>
      <c r="X26" s="81"/>
      <c r="Y26" s="83"/>
      <c r="Z26" s="83"/>
      <c r="AA26" s="81"/>
    </row>
    <row r="27" spans="1:27" ht="11.45" customHeight="1" x14ac:dyDescent="0.25">
      <c r="A27" s="81"/>
      <c r="B27" s="81"/>
      <c r="K27" s="79"/>
      <c r="L27" s="82"/>
      <c r="M27" s="83"/>
      <c r="N27" s="83"/>
      <c r="P27" s="81"/>
      <c r="Q27" s="81"/>
      <c r="R27" s="81"/>
      <c r="S27" s="81"/>
      <c r="T27" s="81"/>
      <c r="U27" s="81"/>
      <c r="V27" s="81"/>
      <c r="W27" s="81"/>
      <c r="X27" s="81"/>
      <c r="Y27" s="83"/>
      <c r="Z27" s="83"/>
      <c r="AA27" s="81"/>
    </row>
    <row r="28" spans="1:27" ht="30" customHeight="1" x14ac:dyDescent="0.25">
      <c r="A28" s="81"/>
      <c r="B28" s="81"/>
      <c r="K28" s="79"/>
      <c r="L28" s="82"/>
      <c r="M28" s="83"/>
      <c r="N28" s="83"/>
      <c r="P28" s="81"/>
      <c r="Q28" s="81"/>
      <c r="R28" s="81"/>
      <c r="S28" s="81"/>
      <c r="T28" s="81"/>
      <c r="U28" s="81"/>
      <c r="V28" s="81"/>
      <c r="W28" s="81"/>
      <c r="X28" s="81"/>
      <c r="Y28" s="83"/>
      <c r="Z28" s="83"/>
      <c r="AA28" s="81"/>
    </row>
    <row r="29" spans="1:27" ht="30" customHeight="1" x14ac:dyDescent="0.25"/>
    <row r="30" spans="1:27" ht="30" customHeight="1" x14ac:dyDescent="0.25"/>
  </sheetData>
  <mergeCells count="29">
    <mergeCell ref="O16:Q16"/>
    <mergeCell ref="C18:L22"/>
    <mergeCell ref="O11:Q14"/>
    <mergeCell ref="O9:Q9"/>
    <mergeCell ref="J14:L14"/>
    <mergeCell ref="J15:L15"/>
    <mergeCell ref="O15:Q15"/>
    <mergeCell ref="J11:L11"/>
    <mergeCell ref="J7:L7"/>
    <mergeCell ref="J8:L8"/>
    <mergeCell ref="O8:Q8"/>
    <mergeCell ref="J9:L9"/>
    <mergeCell ref="J10:L10"/>
    <mergeCell ref="T10:W10"/>
    <mergeCell ref="T11:W23"/>
    <mergeCell ref="B1:X1"/>
    <mergeCell ref="T5:W5"/>
    <mergeCell ref="J6:L6"/>
    <mergeCell ref="O6:Q7"/>
    <mergeCell ref="T6:V6"/>
    <mergeCell ref="C2:X2"/>
    <mergeCell ref="B4:M4"/>
    <mergeCell ref="O4:Q4"/>
    <mergeCell ref="S4:X4"/>
    <mergeCell ref="O10:Q10"/>
    <mergeCell ref="J12:L12"/>
    <mergeCell ref="J13:L13"/>
    <mergeCell ref="J5:L5"/>
    <mergeCell ref="O5:Q5"/>
  </mergeCells>
  <conditionalFormatting sqref="P23:P24">
    <cfRule type="cellIs" dxfId="80" priority="5" operator="between">
      <formula>1.2001</formula>
      <formula>1.4</formula>
    </cfRule>
    <cfRule type="cellIs" dxfId="79" priority="6" operator="between">
      <formula>1.001</formula>
      <formula>1.2</formula>
    </cfRule>
    <cfRule type="cellIs" dxfId="78" priority="7" operator="between">
      <formula>0.8001</formula>
      <formula>1</formula>
    </cfRule>
    <cfRule type="cellIs" dxfId="77" priority="8"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5067" r:id="rId4" name="Scroll Bar 11">
              <controlPr defaultSize="0" autoPict="0">
                <anchor moveWithCells="1">
                  <from>
                    <xdr:col>15</xdr:col>
                    <xdr:colOff>104775</xdr:colOff>
                    <xdr:row>16</xdr:row>
                    <xdr:rowOff>123825</xdr:rowOff>
                  </from>
                  <to>
                    <xdr:col>16</xdr:col>
                    <xdr:colOff>1619250</xdr:colOff>
                    <xdr:row>16</xdr:row>
                    <xdr:rowOff>333375</xdr:rowOff>
                  </to>
                </anchor>
              </controlPr>
            </control>
          </mc:Choice>
        </mc:AlternateContent>
        <mc:AlternateContent xmlns:mc="http://schemas.openxmlformats.org/markup-compatibility/2006">
          <mc:Choice Requires="x14">
            <control shapeId="45068" r:id="rId5" name="Scroll Bar 12">
              <controlPr defaultSize="0" autoPict="0">
                <anchor moveWithCells="1">
                  <from>
                    <xdr:col>15</xdr:col>
                    <xdr:colOff>104775</xdr:colOff>
                    <xdr:row>17</xdr:row>
                    <xdr:rowOff>76200</xdr:rowOff>
                  </from>
                  <to>
                    <xdr:col>16</xdr:col>
                    <xdr:colOff>1619250</xdr:colOff>
                    <xdr:row>17</xdr:row>
                    <xdr:rowOff>276225</xdr:rowOff>
                  </to>
                </anchor>
              </controlPr>
            </control>
          </mc:Choice>
        </mc:AlternateContent>
        <mc:AlternateContent xmlns:mc="http://schemas.openxmlformats.org/markup-compatibility/2006">
          <mc:Choice Requires="x14">
            <control shapeId="45069" r:id="rId6" name="Scroll Bar 13">
              <controlPr defaultSize="0" autoPict="0">
                <anchor moveWithCells="1">
                  <from>
                    <xdr:col>15</xdr:col>
                    <xdr:colOff>104775</xdr:colOff>
                    <xdr:row>18</xdr:row>
                    <xdr:rowOff>114300</xdr:rowOff>
                  </from>
                  <to>
                    <xdr:col>16</xdr:col>
                    <xdr:colOff>1619250</xdr:colOff>
                    <xdr:row>19</xdr:row>
                    <xdr:rowOff>0</xdr:rowOff>
                  </to>
                </anchor>
              </controlPr>
            </control>
          </mc:Choice>
        </mc:AlternateContent>
        <mc:AlternateContent xmlns:mc="http://schemas.openxmlformats.org/markup-compatibility/2006">
          <mc:Choice Requires="x14">
            <control shapeId="45070" r:id="rId7" name="Scroll Bar 14">
              <controlPr defaultSize="0" autoPict="0">
                <anchor moveWithCells="1">
                  <from>
                    <xdr:col>15</xdr:col>
                    <xdr:colOff>104775</xdr:colOff>
                    <xdr:row>19</xdr:row>
                    <xdr:rowOff>104775</xdr:rowOff>
                  </from>
                  <to>
                    <xdr:col>16</xdr:col>
                    <xdr:colOff>1619250</xdr:colOff>
                    <xdr:row>19</xdr:row>
                    <xdr:rowOff>304800</xdr:rowOff>
                  </to>
                </anchor>
              </controlPr>
            </control>
          </mc:Choice>
        </mc:AlternateContent>
        <mc:AlternateContent xmlns:mc="http://schemas.openxmlformats.org/markup-compatibility/2006">
          <mc:Choice Requires="x14">
            <control shapeId="45071" r:id="rId8" name="Scroll Bar 15">
              <controlPr defaultSize="0" autoPict="0">
                <anchor moveWithCells="1">
                  <from>
                    <xdr:col>15</xdr:col>
                    <xdr:colOff>104775</xdr:colOff>
                    <xdr:row>20</xdr:row>
                    <xdr:rowOff>85725</xdr:rowOff>
                  </from>
                  <to>
                    <xdr:col>16</xdr:col>
                    <xdr:colOff>1619250</xdr:colOff>
                    <xdr:row>20</xdr:row>
                    <xdr:rowOff>285750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tabColor theme="4" tint="-0.249977111117893"/>
    <pageSetUpPr fitToPage="1"/>
  </sheetPr>
  <dimension ref="A1:AA30"/>
  <sheetViews>
    <sheetView zoomScale="80" zoomScaleNormal="80" zoomScaleSheetLayoutView="40" zoomScalePageLayoutView="70" workbookViewId="0">
      <selection activeCell="C10" sqref="C10"/>
    </sheetView>
  </sheetViews>
  <sheetFormatPr baseColWidth="10" defaultColWidth="11.5703125" defaultRowHeight="15" x14ac:dyDescent="0.25"/>
  <cols>
    <col min="1" max="1" width="3" style="89" customWidth="1"/>
    <col min="2" max="2" width="2.42578125" style="89" customWidth="1"/>
    <col min="3" max="3" width="52.5703125" style="91" customWidth="1"/>
    <col min="4" max="4" width="2.85546875" style="91" customWidth="1"/>
    <col min="5" max="8" width="4.85546875" style="91" customWidth="1"/>
    <col min="9" max="9" width="6.42578125" style="91" customWidth="1"/>
    <col min="10" max="11" width="3.85546875" style="91" customWidth="1"/>
    <col min="12" max="12" width="25.85546875" style="91" customWidth="1"/>
    <col min="13" max="13" width="2.140625" style="89" customWidth="1"/>
    <col min="14" max="14" width="2.140625" style="92" customWidth="1"/>
    <col min="15" max="15" width="25.42578125" style="93" customWidth="1"/>
    <col min="16" max="16" width="4.42578125" style="93" customWidth="1"/>
    <col min="17" max="17" width="28.140625" style="93" customWidth="1"/>
    <col min="18" max="18" width="2.7109375" style="89" customWidth="1"/>
    <col min="19" max="19" width="2.140625" style="89" customWidth="1"/>
    <col min="20" max="21" width="10.42578125" style="89" customWidth="1"/>
    <col min="22" max="22" width="11.42578125" style="89" customWidth="1"/>
    <col min="23" max="23" width="10.42578125" style="89" customWidth="1"/>
    <col min="24" max="24" width="2.42578125" style="89" customWidth="1"/>
    <col min="25" max="16384" width="11.5703125" style="89"/>
  </cols>
  <sheetData>
    <row r="1" spans="2:24" ht="36.6" customHeight="1" x14ac:dyDescent="0.25">
      <c r="B1" s="346" t="s">
        <v>255</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256</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97"/>
      <c r="D3" s="97"/>
      <c r="E3" s="97"/>
      <c r="F3" s="97"/>
      <c r="G3" s="97"/>
      <c r="H3" s="97"/>
      <c r="I3" s="97"/>
      <c r="J3" s="97"/>
      <c r="K3" s="97"/>
      <c r="L3" s="97"/>
      <c r="M3" s="97"/>
      <c r="N3" s="97"/>
      <c r="O3" s="97"/>
      <c r="P3" s="97"/>
      <c r="Q3" s="97"/>
      <c r="R3" s="94"/>
      <c r="S3" s="94"/>
      <c r="T3" s="93"/>
      <c r="U3" s="93"/>
      <c r="V3" s="93"/>
      <c r="W3" s="93"/>
    </row>
    <row r="4" spans="2:24" ht="28.7" customHeight="1" x14ac:dyDescent="0.35">
      <c r="B4" s="393" t="s">
        <v>5</v>
      </c>
      <c r="C4" s="394"/>
      <c r="D4" s="394"/>
      <c r="E4" s="394"/>
      <c r="F4" s="394"/>
      <c r="G4" s="394"/>
      <c r="H4" s="394"/>
      <c r="I4" s="394"/>
      <c r="J4" s="394"/>
      <c r="K4" s="394"/>
      <c r="L4" s="394"/>
      <c r="M4" s="395"/>
      <c r="N4" s="95"/>
      <c r="O4" s="393" t="s">
        <v>1</v>
      </c>
      <c r="P4" s="394"/>
      <c r="Q4" s="395"/>
      <c r="R4" s="96"/>
      <c r="S4" s="386" t="s">
        <v>17</v>
      </c>
      <c r="T4" s="387"/>
      <c r="U4" s="387"/>
      <c r="V4" s="387"/>
      <c r="W4" s="387"/>
      <c r="X4" s="388"/>
    </row>
    <row r="5" spans="2:24" ht="50.1" customHeight="1" x14ac:dyDescent="0.25">
      <c r="B5" s="275"/>
      <c r="C5" s="28" t="s">
        <v>400</v>
      </c>
      <c r="D5" s="173"/>
      <c r="E5" s="78" t="s">
        <v>10</v>
      </c>
      <c r="F5" s="78" t="s">
        <v>11</v>
      </c>
      <c r="G5" s="78" t="s">
        <v>12</v>
      </c>
      <c r="H5" s="78" t="s">
        <v>8</v>
      </c>
      <c r="I5" s="174"/>
      <c r="J5" s="350" t="s">
        <v>403</v>
      </c>
      <c r="K5" s="350"/>
      <c r="L5" s="350"/>
      <c r="M5" s="297"/>
      <c r="N5" s="90"/>
      <c r="O5" s="359" t="s">
        <v>387</v>
      </c>
      <c r="P5" s="355"/>
      <c r="Q5" s="360"/>
      <c r="S5" s="275"/>
      <c r="T5" s="392" t="s">
        <v>396</v>
      </c>
      <c r="U5" s="392"/>
      <c r="V5" s="392"/>
      <c r="W5" s="392"/>
      <c r="X5" s="276"/>
    </row>
    <row r="6" spans="2:24" ht="50.1" customHeight="1" x14ac:dyDescent="0.25">
      <c r="B6" s="275"/>
      <c r="C6" s="189" t="s">
        <v>213</v>
      </c>
      <c r="D6" s="175"/>
      <c r="E6" s="176"/>
      <c r="F6" s="176"/>
      <c r="G6" s="177"/>
      <c r="H6" s="176"/>
      <c r="I6" s="165"/>
      <c r="J6" s="356"/>
      <c r="K6" s="357"/>
      <c r="L6" s="358"/>
      <c r="M6" s="276"/>
      <c r="N6" s="90"/>
      <c r="O6" s="361" t="s">
        <v>415</v>
      </c>
      <c r="P6" s="362"/>
      <c r="Q6" s="363"/>
      <c r="S6" s="275"/>
      <c r="T6" s="389" t="s">
        <v>18</v>
      </c>
      <c r="U6" s="390"/>
      <c r="V6" s="391"/>
      <c r="W6" s="255">
        <v>4</v>
      </c>
      <c r="X6" s="276"/>
    </row>
    <row r="7" spans="2:24" ht="50.1" customHeight="1" x14ac:dyDescent="0.25">
      <c r="B7" s="275"/>
      <c r="C7" s="189" t="s">
        <v>538</v>
      </c>
      <c r="D7" s="175"/>
      <c r="E7" s="176"/>
      <c r="F7" s="177"/>
      <c r="G7" s="176"/>
      <c r="H7" s="176"/>
      <c r="I7" s="166"/>
      <c r="J7" s="352"/>
      <c r="K7" s="353"/>
      <c r="L7" s="354"/>
      <c r="M7" s="277"/>
      <c r="N7" s="90"/>
      <c r="O7" s="402"/>
      <c r="P7" s="403"/>
      <c r="Q7" s="404"/>
      <c r="S7" s="275"/>
      <c r="T7" s="170"/>
      <c r="U7" s="170"/>
      <c r="V7" s="170"/>
      <c r="W7" s="170"/>
      <c r="X7" s="276"/>
    </row>
    <row r="8" spans="2:24" ht="50.1" customHeight="1" x14ac:dyDescent="0.25">
      <c r="B8" s="275"/>
      <c r="C8" s="189" t="s">
        <v>507</v>
      </c>
      <c r="D8" s="175"/>
      <c r="E8" s="176"/>
      <c r="F8" s="176"/>
      <c r="G8" s="176"/>
      <c r="H8" s="177"/>
      <c r="I8" s="166"/>
      <c r="J8" s="352"/>
      <c r="K8" s="353"/>
      <c r="L8" s="354"/>
      <c r="M8" s="277"/>
      <c r="N8" s="90"/>
      <c r="O8" s="359" t="s">
        <v>391</v>
      </c>
      <c r="P8" s="355"/>
      <c r="Q8" s="360"/>
      <c r="S8" s="275"/>
      <c r="T8" s="182">
        <v>1</v>
      </c>
      <c r="U8" s="183">
        <v>2</v>
      </c>
      <c r="V8" s="184">
        <v>3</v>
      </c>
      <c r="W8" s="185">
        <v>4</v>
      </c>
      <c r="X8" s="276"/>
    </row>
    <row r="9" spans="2:24" ht="66.75" customHeight="1" x14ac:dyDescent="0.25">
      <c r="B9" s="275"/>
      <c r="C9" s="189" t="s">
        <v>499</v>
      </c>
      <c r="D9" s="175"/>
      <c r="E9" s="176"/>
      <c r="F9" s="176"/>
      <c r="G9" s="176"/>
      <c r="H9" s="176"/>
      <c r="I9" s="166"/>
      <c r="J9" s="352"/>
      <c r="K9" s="353"/>
      <c r="L9" s="354"/>
      <c r="M9" s="277"/>
      <c r="N9" s="90"/>
      <c r="O9" s="396" t="s">
        <v>408</v>
      </c>
      <c r="P9" s="397"/>
      <c r="Q9" s="398"/>
      <c r="S9" s="275"/>
      <c r="T9" s="27"/>
      <c r="U9" s="27"/>
      <c r="V9" s="27"/>
      <c r="W9" s="170"/>
      <c r="X9" s="276"/>
    </row>
    <row r="10" spans="2:24" ht="75.75" customHeight="1" x14ac:dyDescent="0.25">
      <c r="B10" s="275"/>
      <c r="C10" s="189" t="s">
        <v>539</v>
      </c>
      <c r="D10" s="175"/>
      <c r="E10" s="176"/>
      <c r="F10" s="176"/>
      <c r="G10" s="176"/>
      <c r="H10" s="176"/>
      <c r="I10" s="165"/>
      <c r="J10" s="352"/>
      <c r="K10" s="353"/>
      <c r="L10" s="354"/>
      <c r="M10" s="277"/>
      <c r="N10" s="90"/>
      <c r="O10" s="399"/>
      <c r="P10" s="400"/>
      <c r="Q10" s="401"/>
      <c r="S10" s="275"/>
      <c r="T10" s="364" t="s">
        <v>397</v>
      </c>
      <c r="U10" s="364"/>
      <c r="V10" s="364"/>
      <c r="W10" s="364"/>
      <c r="X10" s="276"/>
    </row>
    <row r="11" spans="2:24" ht="50.1" customHeight="1" x14ac:dyDescent="0.25">
      <c r="B11" s="275"/>
      <c r="C11" s="189" t="s">
        <v>455</v>
      </c>
      <c r="D11" s="175"/>
      <c r="E11" s="176"/>
      <c r="F11" s="176"/>
      <c r="G11" s="176"/>
      <c r="H11" s="176"/>
      <c r="I11" s="166"/>
      <c r="J11" s="352"/>
      <c r="K11" s="353"/>
      <c r="L11" s="354"/>
      <c r="M11" s="277"/>
      <c r="N11" s="90"/>
      <c r="O11" s="301" t="s">
        <v>392</v>
      </c>
      <c r="P11" s="302"/>
      <c r="Q11" s="303"/>
      <c r="S11" s="275"/>
      <c r="T11" s="365"/>
      <c r="U11" s="366"/>
      <c r="V11" s="366"/>
      <c r="W11" s="367"/>
      <c r="X11" s="276"/>
    </row>
    <row r="12" spans="2:24" ht="50.1" customHeight="1" x14ac:dyDescent="0.25">
      <c r="B12" s="275"/>
      <c r="C12" s="188" t="s">
        <v>214</v>
      </c>
      <c r="D12" s="175"/>
      <c r="E12" s="176"/>
      <c r="F12" s="176"/>
      <c r="G12" s="176"/>
      <c r="H12" s="176"/>
      <c r="I12" s="166"/>
      <c r="J12" s="352"/>
      <c r="K12" s="353"/>
      <c r="L12" s="354"/>
      <c r="M12" s="277"/>
      <c r="N12" s="90"/>
      <c r="O12" s="361" t="s">
        <v>407</v>
      </c>
      <c r="P12" s="362"/>
      <c r="Q12" s="363"/>
      <c r="S12" s="275"/>
      <c r="T12" s="368"/>
      <c r="U12" s="369"/>
      <c r="V12" s="369"/>
      <c r="W12" s="370"/>
      <c r="X12" s="276"/>
    </row>
    <row r="13" spans="2:24" ht="57" customHeight="1" x14ac:dyDescent="0.25">
      <c r="B13" s="275"/>
      <c r="C13" s="189" t="s">
        <v>215</v>
      </c>
      <c r="D13" s="175"/>
      <c r="E13" s="176"/>
      <c r="F13" s="176"/>
      <c r="G13" s="176"/>
      <c r="H13" s="176"/>
      <c r="I13" s="166"/>
      <c r="J13" s="352"/>
      <c r="K13" s="353"/>
      <c r="L13" s="354"/>
      <c r="M13" s="277"/>
      <c r="N13" s="90"/>
      <c r="O13" s="361"/>
      <c r="P13" s="362"/>
      <c r="Q13" s="363"/>
      <c r="S13" s="275"/>
      <c r="T13" s="368"/>
      <c r="U13" s="369"/>
      <c r="V13" s="369"/>
      <c r="W13" s="370"/>
      <c r="X13" s="276"/>
    </row>
    <row r="14" spans="2:24" ht="51.75" customHeight="1" x14ac:dyDescent="0.25">
      <c r="B14" s="275"/>
      <c r="C14" s="189" t="s">
        <v>508</v>
      </c>
      <c r="D14" s="175"/>
      <c r="E14" s="176"/>
      <c r="F14" s="176"/>
      <c r="G14" s="176"/>
      <c r="H14" s="176"/>
      <c r="I14" s="166"/>
      <c r="J14" s="352"/>
      <c r="K14" s="353"/>
      <c r="L14" s="354"/>
      <c r="M14" s="277"/>
      <c r="N14" s="90"/>
      <c r="O14" s="402"/>
      <c r="P14" s="403"/>
      <c r="Q14" s="404"/>
      <c r="R14" s="26"/>
      <c r="S14" s="290"/>
      <c r="T14" s="368"/>
      <c r="U14" s="369"/>
      <c r="V14" s="369"/>
      <c r="W14" s="370"/>
      <c r="X14" s="276"/>
    </row>
    <row r="15" spans="2:24" ht="42" customHeight="1" x14ac:dyDescent="0.25">
      <c r="B15" s="275"/>
      <c r="C15" s="189"/>
      <c r="D15" s="175"/>
      <c r="E15" s="176"/>
      <c r="F15" s="176"/>
      <c r="G15" s="176"/>
      <c r="H15" s="176"/>
      <c r="I15" s="166"/>
      <c r="J15" s="352"/>
      <c r="K15" s="353"/>
      <c r="L15" s="354"/>
      <c r="M15" s="277"/>
      <c r="N15" s="90"/>
      <c r="O15" s="359" t="s">
        <v>393</v>
      </c>
      <c r="P15" s="355"/>
      <c r="Q15" s="360"/>
      <c r="R15" s="75">
        <v>10</v>
      </c>
      <c r="S15" s="275"/>
      <c r="T15" s="368"/>
      <c r="U15" s="369"/>
      <c r="V15" s="369"/>
      <c r="W15" s="370"/>
      <c r="X15" s="276"/>
    </row>
    <row r="16" spans="2:24" ht="30" customHeight="1" x14ac:dyDescent="0.25">
      <c r="B16" s="275"/>
      <c r="C16" s="25"/>
      <c r="D16" s="175"/>
      <c r="E16" s="186"/>
      <c r="F16" s="186"/>
      <c r="G16" s="186"/>
      <c r="H16" s="186"/>
      <c r="I16" s="166"/>
      <c r="J16" s="186"/>
      <c r="K16" s="186"/>
      <c r="L16" s="186"/>
      <c r="M16" s="277"/>
      <c r="N16" s="90"/>
      <c r="O16" s="383" t="s">
        <v>228</v>
      </c>
      <c r="P16" s="384"/>
      <c r="Q16" s="385"/>
      <c r="R16" s="75"/>
      <c r="S16" s="275"/>
      <c r="T16" s="368"/>
      <c r="U16" s="369"/>
      <c r="V16" s="369"/>
      <c r="W16" s="370"/>
      <c r="X16" s="276"/>
    </row>
    <row r="17" spans="1:27" ht="30.75" customHeight="1" x14ac:dyDescent="0.25">
      <c r="B17" s="275"/>
      <c r="C17" s="28" t="s">
        <v>405</v>
      </c>
      <c r="D17" s="28"/>
      <c r="E17" s="28"/>
      <c r="F17" s="28"/>
      <c r="G17" s="167"/>
      <c r="H17" s="167"/>
      <c r="I17" s="167"/>
      <c r="J17" s="168"/>
      <c r="K17" s="168"/>
      <c r="L17" s="168"/>
      <c r="M17" s="277"/>
      <c r="N17" s="90"/>
      <c r="O17" s="281" t="s">
        <v>80</v>
      </c>
      <c r="P17" s="23"/>
      <c r="Q17" s="282"/>
      <c r="R17" s="98">
        <v>10</v>
      </c>
      <c r="S17" s="275"/>
      <c r="T17" s="368"/>
      <c r="U17" s="369"/>
      <c r="V17" s="369"/>
      <c r="W17" s="370"/>
      <c r="X17" s="276"/>
    </row>
    <row r="18" spans="1:27" ht="26.25" customHeight="1" x14ac:dyDescent="0.25">
      <c r="B18" s="275"/>
      <c r="C18" s="374"/>
      <c r="D18" s="375"/>
      <c r="E18" s="375"/>
      <c r="F18" s="375"/>
      <c r="G18" s="375"/>
      <c r="H18" s="375"/>
      <c r="I18" s="375"/>
      <c r="J18" s="375"/>
      <c r="K18" s="375"/>
      <c r="L18" s="376"/>
      <c r="M18" s="277"/>
      <c r="N18" s="90"/>
      <c r="O18" s="281" t="s">
        <v>81</v>
      </c>
      <c r="P18" s="23"/>
      <c r="Q18" s="282"/>
      <c r="R18" s="98">
        <v>10</v>
      </c>
      <c r="S18" s="275"/>
      <c r="T18" s="368"/>
      <c r="U18" s="369"/>
      <c r="V18" s="369"/>
      <c r="W18" s="370"/>
      <c r="X18" s="276"/>
    </row>
    <row r="19" spans="1:27" ht="26.25" customHeight="1" x14ac:dyDescent="0.25">
      <c r="B19" s="275"/>
      <c r="C19" s="377"/>
      <c r="D19" s="378"/>
      <c r="E19" s="378"/>
      <c r="F19" s="378"/>
      <c r="G19" s="378"/>
      <c r="H19" s="378"/>
      <c r="I19" s="378"/>
      <c r="J19" s="378"/>
      <c r="K19" s="378"/>
      <c r="L19" s="379"/>
      <c r="M19" s="277"/>
      <c r="N19" s="90"/>
      <c r="O19" s="281" t="s">
        <v>82</v>
      </c>
      <c r="P19" s="23"/>
      <c r="Q19" s="282"/>
      <c r="R19" s="98">
        <v>10</v>
      </c>
      <c r="S19" s="275"/>
      <c r="T19" s="368"/>
      <c r="U19" s="369"/>
      <c r="V19" s="369"/>
      <c r="W19" s="370"/>
      <c r="X19" s="276"/>
    </row>
    <row r="20" spans="1:27" ht="26.25" customHeight="1" x14ac:dyDescent="0.25">
      <c r="B20" s="275"/>
      <c r="C20" s="377"/>
      <c r="D20" s="378"/>
      <c r="E20" s="378"/>
      <c r="F20" s="378"/>
      <c r="G20" s="378"/>
      <c r="H20" s="378"/>
      <c r="I20" s="378"/>
      <c r="J20" s="378"/>
      <c r="K20" s="378"/>
      <c r="L20" s="379"/>
      <c r="M20" s="277"/>
      <c r="N20" s="90"/>
      <c r="O20" s="281" t="s">
        <v>83</v>
      </c>
      <c r="P20" s="23"/>
      <c r="Q20" s="282"/>
      <c r="R20" s="98">
        <v>10</v>
      </c>
      <c r="S20" s="275"/>
      <c r="T20" s="368"/>
      <c r="U20" s="369"/>
      <c r="V20" s="369"/>
      <c r="W20" s="370"/>
      <c r="X20" s="276"/>
    </row>
    <row r="21" spans="1:27" ht="26.25" customHeight="1" x14ac:dyDescent="0.25">
      <c r="B21" s="275"/>
      <c r="C21" s="377"/>
      <c r="D21" s="378"/>
      <c r="E21" s="378"/>
      <c r="F21" s="378"/>
      <c r="G21" s="378"/>
      <c r="H21" s="378"/>
      <c r="I21" s="378"/>
      <c r="J21" s="378"/>
      <c r="K21" s="378"/>
      <c r="L21" s="379"/>
      <c r="M21" s="276"/>
      <c r="O21" s="281" t="s">
        <v>227</v>
      </c>
      <c r="P21" s="24"/>
      <c r="Q21" s="276"/>
      <c r="R21" s="98">
        <v>10</v>
      </c>
      <c r="S21" s="275"/>
      <c r="T21" s="368"/>
      <c r="U21" s="369"/>
      <c r="V21" s="369"/>
      <c r="W21" s="370"/>
      <c r="X21" s="276"/>
    </row>
    <row r="22" spans="1:27" ht="12.75" customHeight="1" x14ac:dyDescent="0.25">
      <c r="B22" s="275"/>
      <c r="C22" s="380"/>
      <c r="D22" s="381"/>
      <c r="E22" s="381"/>
      <c r="F22" s="381"/>
      <c r="G22" s="381"/>
      <c r="H22" s="381"/>
      <c r="I22" s="381"/>
      <c r="J22" s="381"/>
      <c r="K22" s="381"/>
      <c r="L22" s="382"/>
      <c r="M22" s="276"/>
      <c r="O22" s="283"/>
      <c r="P22" s="24"/>
      <c r="Q22" s="276"/>
      <c r="R22" s="98"/>
      <c r="S22" s="291"/>
      <c r="T22" s="368"/>
      <c r="U22" s="369"/>
      <c r="V22" s="369"/>
      <c r="W22" s="370"/>
      <c r="X22" s="276"/>
    </row>
    <row r="23" spans="1:27" ht="20.25" customHeight="1" x14ac:dyDescent="0.25">
      <c r="B23" s="275"/>
      <c r="C23" s="70"/>
      <c r="D23" s="70"/>
      <c r="E23" s="70"/>
      <c r="F23" s="70"/>
      <c r="G23" s="70"/>
      <c r="H23" s="70"/>
      <c r="I23" s="70"/>
      <c r="J23" s="70"/>
      <c r="K23" s="70"/>
      <c r="L23" s="70"/>
      <c r="M23" s="276"/>
      <c r="O23" s="284" t="s">
        <v>224</v>
      </c>
      <c r="P23" s="339">
        <f>AVERAGE(R17:R21)*0.1</f>
        <v>1</v>
      </c>
      <c r="Q23" s="285"/>
      <c r="R23" s="76"/>
      <c r="S23" s="291"/>
      <c r="T23" s="371"/>
      <c r="U23" s="372"/>
      <c r="V23" s="372"/>
      <c r="W23" s="373"/>
      <c r="X23" s="276"/>
    </row>
    <row r="24" spans="1:27" ht="20.25" customHeight="1" x14ac:dyDescent="0.25">
      <c r="B24" s="278"/>
      <c r="C24" s="289"/>
      <c r="D24" s="289"/>
      <c r="E24" s="289"/>
      <c r="F24" s="289"/>
      <c r="G24" s="289"/>
      <c r="H24" s="289"/>
      <c r="I24" s="289"/>
      <c r="J24" s="289"/>
      <c r="K24" s="289"/>
      <c r="L24" s="289"/>
      <c r="M24" s="280"/>
      <c r="O24" s="286"/>
      <c r="P24" s="287"/>
      <c r="Q24" s="288"/>
      <c r="R24" s="76"/>
      <c r="S24" s="335"/>
      <c r="T24" s="279"/>
      <c r="U24" s="279"/>
      <c r="V24" s="279"/>
      <c r="W24" s="279"/>
      <c r="X24" s="280"/>
    </row>
    <row r="25" spans="1:27" ht="30" customHeight="1" x14ac:dyDescent="0.25">
      <c r="A25" s="91"/>
      <c r="B25" s="91"/>
      <c r="K25" s="89"/>
      <c r="L25" s="92"/>
      <c r="M25" s="93"/>
      <c r="N25" s="93"/>
      <c r="P25" s="91"/>
      <c r="Q25" s="91"/>
      <c r="R25" s="77"/>
      <c r="S25" s="91"/>
      <c r="T25" s="91"/>
      <c r="U25" s="91"/>
      <c r="V25" s="91"/>
      <c r="W25" s="91"/>
      <c r="X25" s="91"/>
      <c r="Y25" s="93"/>
      <c r="Z25" s="93"/>
      <c r="AA25" s="91"/>
    </row>
    <row r="26" spans="1:27" ht="30" customHeight="1" x14ac:dyDescent="0.25">
      <c r="A26" s="91"/>
      <c r="B26" s="91"/>
      <c r="K26" s="89"/>
      <c r="L26" s="92"/>
      <c r="M26" s="93"/>
      <c r="N26" s="93"/>
      <c r="P26" s="91"/>
      <c r="Q26" s="91"/>
      <c r="R26" s="91"/>
      <c r="S26" s="91"/>
      <c r="T26" s="91"/>
      <c r="U26" s="91"/>
      <c r="V26" s="91"/>
      <c r="W26" s="91"/>
      <c r="X26" s="91"/>
      <c r="Y26" s="93"/>
      <c r="Z26" s="93"/>
      <c r="AA26" s="91"/>
    </row>
    <row r="27" spans="1:27" ht="11.45" customHeight="1" x14ac:dyDescent="0.25">
      <c r="A27" s="91"/>
      <c r="B27" s="91"/>
      <c r="K27" s="89"/>
      <c r="L27" s="92"/>
      <c r="M27" s="93"/>
      <c r="N27" s="93"/>
      <c r="P27" s="91"/>
      <c r="Q27" s="91"/>
      <c r="R27" s="91"/>
      <c r="S27" s="91"/>
      <c r="T27" s="91"/>
      <c r="U27" s="91"/>
      <c r="V27" s="91"/>
      <c r="W27" s="91"/>
      <c r="X27" s="91"/>
      <c r="Y27" s="93"/>
      <c r="Z27" s="93"/>
      <c r="AA27" s="91"/>
    </row>
    <row r="28" spans="1:27" ht="30" customHeight="1" x14ac:dyDescent="0.25">
      <c r="A28" s="91"/>
      <c r="B28" s="91"/>
      <c r="K28" s="89"/>
      <c r="L28" s="92"/>
      <c r="M28" s="93"/>
      <c r="N28" s="93"/>
      <c r="P28" s="91"/>
      <c r="Q28" s="91"/>
      <c r="R28" s="91"/>
      <c r="S28" s="91"/>
      <c r="T28" s="91"/>
      <c r="U28" s="91"/>
      <c r="V28" s="91"/>
      <c r="W28" s="91"/>
      <c r="X28" s="91"/>
      <c r="Y28" s="93"/>
      <c r="Z28" s="93"/>
      <c r="AA28" s="91"/>
    </row>
    <row r="29" spans="1:27" ht="30" customHeight="1" x14ac:dyDescent="0.25"/>
    <row r="30" spans="1:27" ht="30" customHeight="1" x14ac:dyDescent="0.25"/>
  </sheetData>
  <mergeCells count="28">
    <mergeCell ref="B1:X1"/>
    <mergeCell ref="J12:L12"/>
    <mergeCell ref="O12:Q14"/>
    <mergeCell ref="J13:L13"/>
    <mergeCell ref="J14:L14"/>
    <mergeCell ref="J7:L7"/>
    <mergeCell ref="J8:L8"/>
    <mergeCell ref="O8:Q8"/>
    <mergeCell ref="J9:L9"/>
    <mergeCell ref="O9:Q10"/>
    <mergeCell ref="J10:L10"/>
    <mergeCell ref="J11:L11"/>
    <mergeCell ref="J5:L5"/>
    <mergeCell ref="O5:Q5"/>
    <mergeCell ref="C18:L22"/>
    <mergeCell ref="J15:L15"/>
    <mergeCell ref="O15:Q15"/>
    <mergeCell ref="C2:X2"/>
    <mergeCell ref="B4:M4"/>
    <mergeCell ref="O4:Q4"/>
    <mergeCell ref="T10:W10"/>
    <mergeCell ref="T5:W5"/>
    <mergeCell ref="J6:L6"/>
    <mergeCell ref="O6:Q7"/>
    <mergeCell ref="T6:V6"/>
    <mergeCell ref="O16:Q16"/>
    <mergeCell ref="S4:X4"/>
    <mergeCell ref="T11:W23"/>
  </mergeCells>
  <conditionalFormatting sqref="P23:P24">
    <cfRule type="cellIs" dxfId="76" priority="3" operator="between">
      <formula>1.2001</formula>
      <formula>1.4</formula>
    </cfRule>
    <cfRule type="cellIs" dxfId="75" priority="4" operator="between">
      <formula>1.001</formula>
      <formula>1.2</formula>
    </cfRule>
    <cfRule type="cellIs" dxfId="74" priority="5" operator="between">
      <formula>0.8001</formula>
      <formula>1</formula>
    </cfRule>
    <cfRule type="cellIs" dxfId="73"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6091" r:id="rId4" name="Scroll Bar 11">
              <controlPr defaultSize="0" autoPict="0">
                <anchor>
                  <from>
                    <xdr:col>15</xdr:col>
                    <xdr:colOff>95250</xdr:colOff>
                    <xdr:row>16</xdr:row>
                    <xdr:rowOff>85725</xdr:rowOff>
                  </from>
                  <to>
                    <xdr:col>16</xdr:col>
                    <xdr:colOff>1628775</xdr:colOff>
                    <xdr:row>16</xdr:row>
                    <xdr:rowOff>276225</xdr:rowOff>
                  </to>
                </anchor>
              </controlPr>
            </control>
          </mc:Choice>
        </mc:AlternateContent>
        <mc:AlternateContent xmlns:mc="http://schemas.openxmlformats.org/markup-compatibility/2006">
          <mc:Choice Requires="x14">
            <control shapeId="46092" r:id="rId5" name="Scroll Bar 12">
              <controlPr defaultSize="0" autoPict="0">
                <anchor>
                  <from>
                    <xdr:col>15</xdr:col>
                    <xdr:colOff>85725</xdr:colOff>
                    <xdr:row>17</xdr:row>
                    <xdr:rowOff>76200</xdr:rowOff>
                  </from>
                  <to>
                    <xdr:col>16</xdr:col>
                    <xdr:colOff>1619250</xdr:colOff>
                    <xdr:row>17</xdr:row>
                    <xdr:rowOff>247650</xdr:rowOff>
                  </to>
                </anchor>
              </controlPr>
            </control>
          </mc:Choice>
        </mc:AlternateContent>
        <mc:AlternateContent xmlns:mc="http://schemas.openxmlformats.org/markup-compatibility/2006">
          <mc:Choice Requires="x14">
            <control shapeId="46093" r:id="rId6" name="Scroll Bar 13">
              <controlPr defaultSize="0" autoPict="0">
                <anchor>
                  <from>
                    <xdr:col>15</xdr:col>
                    <xdr:colOff>104775</xdr:colOff>
                    <xdr:row>18</xdr:row>
                    <xdr:rowOff>47625</xdr:rowOff>
                  </from>
                  <to>
                    <xdr:col>16</xdr:col>
                    <xdr:colOff>1638300</xdr:colOff>
                    <xdr:row>18</xdr:row>
                    <xdr:rowOff>247650</xdr:rowOff>
                  </to>
                </anchor>
              </controlPr>
            </control>
          </mc:Choice>
        </mc:AlternateContent>
        <mc:AlternateContent xmlns:mc="http://schemas.openxmlformats.org/markup-compatibility/2006">
          <mc:Choice Requires="x14">
            <control shapeId="46094" r:id="rId7" name="Scroll Bar 14">
              <controlPr defaultSize="0" autoPict="0">
                <anchor>
                  <from>
                    <xdr:col>15</xdr:col>
                    <xdr:colOff>95250</xdr:colOff>
                    <xdr:row>19</xdr:row>
                    <xdr:rowOff>38100</xdr:rowOff>
                  </from>
                  <to>
                    <xdr:col>16</xdr:col>
                    <xdr:colOff>1628775</xdr:colOff>
                    <xdr:row>19</xdr:row>
                    <xdr:rowOff>219075</xdr:rowOff>
                  </to>
                </anchor>
              </controlPr>
            </control>
          </mc:Choice>
        </mc:AlternateContent>
        <mc:AlternateContent xmlns:mc="http://schemas.openxmlformats.org/markup-compatibility/2006">
          <mc:Choice Requires="x14">
            <control shapeId="46095" r:id="rId8" name="Scroll Bar 15">
              <controlPr defaultSize="0" autoPict="0">
                <anchor>
                  <from>
                    <xdr:col>15</xdr:col>
                    <xdr:colOff>104775</xdr:colOff>
                    <xdr:row>20</xdr:row>
                    <xdr:rowOff>47625</xdr:rowOff>
                  </from>
                  <to>
                    <xdr:col>16</xdr:col>
                    <xdr:colOff>1638300</xdr:colOff>
                    <xdr:row>20</xdr:row>
                    <xdr:rowOff>219075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4" tint="-0.249977111117893"/>
    <pageSetUpPr fitToPage="1"/>
  </sheetPr>
  <dimension ref="A1:X29"/>
  <sheetViews>
    <sheetView zoomScale="80" zoomScaleNormal="80" zoomScaleSheetLayoutView="40" zoomScalePageLayoutView="70" workbookViewId="0">
      <selection activeCell="S17" sqref="S17"/>
    </sheetView>
  </sheetViews>
  <sheetFormatPr baseColWidth="10" defaultColWidth="11.5703125" defaultRowHeight="15" x14ac:dyDescent="0.25"/>
  <cols>
    <col min="1" max="1" width="3" style="99" customWidth="1"/>
    <col min="2" max="2" width="2.42578125" style="99" customWidth="1"/>
    <col min="3" max="3" width="54.5703125" style="101" customWidth="1"/>
    <col min="4" max="4" width="2.85546875" style="101" customWidth="1"/>
    <col min="5" max="8" width="4.5703125" style="101" customWidth="1"/>
    <col min="9" max="9" width="6.42578125" style="101" customWidth="1"/>
    <col min="10" max="11" width="3.85546875" style="101" customWidth="1"/>
    <col min="12" max="12" width="26.7109375" style="101" customWidth="1"/>
    <col min="13" max="13" width="2.140625" style="99" customWidth="1"/>
    <col min="14" max="14" width="2.140625" style="102" customWidth="1"/>
    <col min="15" max="15" width="26.28515625" style="103" customWidth="1"/>
    <col min="16" max="16" width="4.42578125" style="103" customWidth="1"/>
    <col min="17" max="17" width="27.5703125" style="103" customWidth="1"/>
    <col min="18" max="19" width="2.140625" style="99" customWidth="1"/>
    <col min="20" max="21" width="10.42578125" style="99" customWidth="1"/>
    <col min="22" max="22" width="11.42578125" style="99" customWidth="1"/>
    <col min="23" max="23" width="10.42578125" style="99" customWidth="1"/>
    <col min="24" max="24" width="2.42578125" style="99" customWidth="1"/>
    <col min="25" max="16384" width="11.5703125" style="99"/>
  </cols>
  <sheetData>
    <row r="1" spans="2:24" ht="36.6" customHeight="1" x14ac:dyDescent="0.25">
      <c r="B1" s="346" t="s">
        <v>416</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263</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107"/>
      <c r="D3" s="107"/>
      <c r="E3" s="107"/>
      <c r="F3" s="107"/>
      <c r="G3" s="107"/>
      <c r="H3" s="107"/>
      <c r="I3" s="107"/>
      <c r="J3" s="107"/>
      <c r="K3" s="107"/>
      <c r="L3" s="107"/>
      <c r="M3" s="107"/>
      <c r="N3" s="107"/>
      <c r="O3" s="107"/>
      <c r="P3" s="107"/>
      <c r="Q3" s="107"/>
      <c r="R3" s="104"/>
      <c r="S3" s="104"/>
      <c r="T3" s="103"/>
      <c r="U3" s="103"/>
      <c r="V3" s="103"/>
      <c r="W3" s="103"/>
    </row>
    <row r="4" spans="2:24" ht="28.7" customHeight="1" x14ac:dyDescent="0.35">
      <c r="B4" s="393" t="s">
        <v>5</v>
      </c>
      <c r="C4" s="394"/>
      <c r="D4" s="394"/>
      <c r="E4" s="394"/>
      <c r="F4" s="394"/>
      <c r="G4" s="394"/>
      <c r="H4" s="394"/>
      <c r="I4" s="394"/>
      <c r="J4" s="394"/>
      <c r="K4" s="394"/>
      <c r="L4" s="394"/>
      <c r="M4" s="395"/>
      <c r="N4" s="105"/>
      <c r="O4" s="393" t="s">
        <v>1</v>
      </c>
      <c r="P4" s="394"/>
      <c r="Q4" s="395"/>
      <c r="R4" s="106"/>
      <c r="S4" s="386" t="s">
        <v>17</v>
      </c>
      <c r="T4" s="387"/>
      <c r="U4" s="387"/>
      <c r="V4" s="387"/>
      <c r="W4" s="387"/>
      <c r="X4" s="388"/>
    </row>
    <row r="5" spans="2:24" ht="50.1" customHeight="1" x14ac:dyDescent="0.25">
      <c r="B5" s="275"/>
      <c r="C5" s="28" t="s">
        <v>400</v>
      </c>
      <c r="D5" s="173"/>
      <c r="E5" s="78" t="s">
        <v>10</v>
      </c>
      <c r="F5" s="78" t="s">
        <v>11</v>
      </c>
      <c r="G5" s="78" t="s">
        <v>12</v>
      </c>
      <c r="H5" s="78" t="s">
        <v>8</v>
      </c>
      <c r="I5" s="174"/>
      <c r="J5" s="350" t="s">
        <v>403</v>
      </c>
      <c r="K5" s="350"/>
      <c r="L5" s="350"/>
      <c r="M5" s="297"/>
      <c r="N5" s="100"/>
      <c r="O5" s="359" t="s">
        <v>387</v>
      </c>
      <c r="P5" s="355"/>
      <c r="Q5" s="360"/>
      <c r="S5" s="275"/>
      <c r="T5" s="392" t="s">
        <v>396</v>
      </c>
      <c r="U5" s="392"/>
      <c r="V5" s="392"/>
      <c r="W5" s="392"/>
      <c r="X5" s="276"/>
    </row>
    <row r="6" spans="2:24" ht="50.1" customHeight="1" x14ac:dyDescent="0.25">
      <c r="B6" s="275"/>
      <c r="C6" s="189" t="s">
        <v>117</v>
      </c>
      <c r="D6" s="175"/>
      <c r="E6" s="176"/>
      <c r="F6" s="176"/>
      <c r="G6" s="177"/>
      <c r="H6" s="176"/>
      <c r="I6" s="165"/>
      <c r="J6" s="356"/>
      <c r="K6" s="357"/>
      <c r="L6" s="358"/>
      <c r="M6" s="276"/>
      <c r="N6" s="100"/>
      <c r="O6" s="361" t="s">
        <v>481</v>
      </c>
      <c r="P6" s="362"/>
      <c r="Q6" s="363"/>
      <c r="S6" s="275"/>
      <c r="T6" s="389" t="s">
        <v>18</v>
      </c>
      <c r="U6" s="390"/>
      <c r="V6" s="391"/>
      <c r="W6" s="255">
        <v>4</v>
      </c>
      <c r="X6" s="276"/>
    </row>
    <row r="7" spans="2:24" ht="50.1" customHeight="1" x14ac:dyDescent="0.25">
      <c r="B7" s="275"/>
      <c r="C7" s="189" t="s">
        <v>500</v>
      </c>
      <c r="D7" s="175"/>
      <c r="E7" s="176"/>
      <c r="F7" s="177"/>
      <c r="G7" s="176"/>
      <c r="H7" s="176"/>
      <c r="I7" s="166"/>
      <c r="J7" s="352"/>
      <c r="K7" s="353"/>
      <c r="L7" s="354"/>
      <c r="M7" s="277"/>
      <c r="N7" s="100"/>
      <c r="O7" s="361"/>
      <c r="P7" s="362"/>
      <c r="Q7" s="363"/>
      <c r="S7" s="275"/>
      <c r="T7" s="170"/>
      <c r="U7" s="170"/>
      <c r="V7" s="170"/>
      <c r="W7" s="170"/>
      <c r="X7" s="276"/>
    </row>
    <row r="8" spans="2:24" ht="50.1" customHeight="1" x14ac:dyDescent="0.25">
      <c r="B8" s="275"/>
      <c r="C8" s="189" t="s">
        <v>118</v>
      </c>
      <c r="D8" s="175"/>
      <c r="E8" s="176"/>
      <c r="F8" s="176"/>
      <c r="G8" s="176"/>
      <c r="H8" s="177"/>
      <c r="I8" s="166"/>
      <c r="J8" s="352"/>
      <c r="K8" s="353"/>
      <c r="L8" s="354"/>
      <c r="M8" s="277"/>
      <c r="N8" s="100"/>
      <c r="O8" s="359" t="s">
        <v>391</v>
      </c>
      <c r="P8" s="355"/>
      <c r="Q8" s="360"/>
      <c r="S8" s="275"/>
      <c r="T8" s="182">
        <v>1</v>
      </c>
      <c r="U8" s="183">
        <v>2</v>
      </c>
      <c r="V8" s="184">
        <v>3</v>
      </c>
      <c r="W8" s="185">
        <v>4</v>
      </c>
      <c r="X8" s="276"/>
    </row>
    <row r="9" spans="2:24" ht="50.1" customHeight="1" x14ac:dyDescent="0.25">
      <c r="B9" s="275"/>
      <c r="C9" s="189" t="s">
        <v>501</v>
      </c>
      <c r="D9" s="175"/>
      <c r="E9" s="176"/>
      <c r="F9" s="176"/>
      <c r="G9" s="176"/>
      <c r="H9" s="176"/>
      <c r="I9" s="166"/>
      <c r="J9" s="352"/>
      <c r="K9" s="353"/>
      <c r="L9" s="354"/>
      <c r="M9" s="277"/>
      <c r="N9" s="100"/>
      <c r="O9" s="396" t="s">
        <v>417</v>
      </c>
      <c r="P9" s="397"/>
      <c r="Q9" s="398"/>
      <c r="S9" s="275"/>
      <c r="T9" s="27"/>
      <c r="U9" s="27"/>
      <c r="V9" s="27"/>
      <c r="W9" s="170"/>
      <c r="X9" s="276"/>
    </row>
    <row r="10" spans="2:24" ht="50.1" customHeight="1" x14ac:dyDescent="0.25">
      <c r="B10" s="275"/>
      <c r="C10" s="189" t="s">
        <v>509</v>
      </c>
      <c r="D10" s="175"/>
      <c r="E10" s="176"/>
      <c r="F10" s="176"/>
      <c r="G10" s="176"/>
      <c r="H10" s="176"/>
      <c r="I10" s="165"/>
      <c r="J10" s="352"/>
      <c r="K10" s="353"/>
      <c r="L10" s="354"/>
      <c r="M10" s="277"/>
      <c r="N10" s="100"/>
      <c r="O10" s="399"/>
      <c r="P10" s="400"/>
      <c r="Q10" s="401"/>
      <c r="S10" s="275"/>
      <c r="T10" s="364" t="s">
        <v>397</v>
      </c>
      <c r="U10" s="364"/>
      <c r="V10" s="364"/>
      <c r="W10" s="364"/>
      <c r="X10" s="276"/>
    </row>
    <row r="11" spans="2:24" ht="50.1" customHeight="1" x14ac:dyDescent="0.25">
      <c r="B11" s="275"/>
      <c r="C11" s="189" t="s">
        <v>502</v>
      </c>
      <c r="D11" s="175"/>
      <c r="E11" s="176"/>
      <c r="F11" s="176"/>
      <c r="G11" s="176"/>
      <c r="H11" s="176"/>
      <c r="I11" s="165"/>
      <c r="J11" s="336"/>
      <c r="K11" s="337"/>
      <c r="L11" s="338"/>
      <c r="M11" s="277"/>
      <c r="N11" s="100"/>
      <c r="O11" s="301" t="s">
        <v>392</v>
      </c>
      <c r="P11" s="302"/>
      <c r="Q11" s="303"/>
      <c r="S11" s="275"/>
      <c r="T11" s="365"/>
      <c r="U11" s="366"/>
      <c r="V11" s="366"/>
      <c r="W11" s="367"/>
      <c r="X11" s="276"/>
    </row>
    <row r="12" spans="2:24" ht="50.1" customHeight="1" x14ac:dyDescent="0.25">
      <c r="B12" s="275"/>
      <c r="D12" s="175"/>
      <c r="E12" s="176"/>
      <c r="F12" s="176"/>
      <c r="G12" s="176"/>
      <c r="H12" s="176"/>
      <c r="I12" s="165"/>
      <c r="J12" s="352"/>
      <c r="K12" s="353"/>
      <c r="L12" s="354"/>
      <c r="M12" s="277"/>
      <c r="N12" s="100"/>
      <c r="O12" s="361" t="s">
        <v>21</v>
      </c>
      <c r="P12" s="362"/>
      <c r="Q12" s="363"/>
      <c r="S12" s="275"/>
      <c r="T12" s="368"/>
      <c r="U12" s="369"/>
      <c r="V12" s="369"/>
      <c r="W12" s="370"/>
      <c r="X12" s="276"/>
    </row>
    <row r="13" spans="2:24" ht="47.25" customHeight="1" x14ac:dyDescent="0.25">
      <c r="B13" s="275"/>
      <c r="C13" s="189"/>
      <c r="D13" s="175"/>
      <c r="E13" s="176"/>
      <c r="F13" s="176"/>
      <c r="G13" s="176"/>
      <c r="H13" s="176"/>
      <c r="I13" s="166"/>
      <c r="J13" s="352"/>
      <c r="K13" s="353"/>
      <c r="L13" s="354"/>
      <c r="M13" s="277"/>
      <c r="N13" s="100"/>
      <c r="O13" s="402"/>
      <c r="P13" s="403"/>
      <c r="Q13" s="404"/>
      <c r="S13" s="275"/>
      <c r="T13" s="368"/>
      <c r="U13" s="369"/>
      <c r="V13" s="369"/>
      <c r="W13" s="370"/>
      <c r="X13" s="276"/>
    </row>
    <row r="14" spans="2:24" ht="44.25" customHeight="1" x14ac:dyDescent="0.25">
      <c r="B14" s="275"/>
      <c r="C14" s="189"/>
      <c r="D14" s="175"/>
      <c r="E14" s="176"/>
      <c r="F14" s="176"/>
      <c r="G14" s="176"/>
      <c r="H14" s="176"/>
      <c r="I14" s="166"/>
      <c r="J14" s="352"/>
      <c r="K14" s="353"/>
      <c r="L14" s="354"/>
      <c r="M14" s="277"/>
      <c r="N14" s="100"/>
      <c r="O14" s="349" t="s">
        <v>393</v>
      </c>
      <c r="P14" s="350"/>
      <c r="Q14" s="351"/>
      <c r="R14" s="26"/>
      <c r="S14" s="290"/>
      <c r="T14" s="368"/>
      <c r="U14" s="369"/>
      <c r="V14" s="369"/>
      <c r="W14" s="370"/>
      <c r="X14" s="276"/>
    </row>
    <row r="15" spans="2:24" ht="28.5" customHeight="1" x14ac:dyDescent="0.25">
      <c r="B15" s="275"/>
      <c r="C15" s="25"/>
      <c r="D15" s="175"/>
      <c r="E15" s="186"/>
      <c r="F15" s="186"/>
      <c r="G15" s="186"/>
      <c r="H15" s="186"/>
      <c r="I15" s="166"/>
      <c r="J15" s="186"/>
      <c r="K15" s="186"/>
      <c r="L15" s="186"/>
      <c r="M15" s="277"/>
      <c r="N15" s="100"/>
      <c r="O15" s="383" t="s">
        <v>226</v>
      </c>
      <c r="P15" s="384"/>
      <c r="Q15" s="385"/>
      <c r="R15" s="109"/>
      <c r="S15" s="275"/>
      <c r="T15" s="368"/>
      <c r="U15" s="369"/>
      <c r="V15" s="369"/>
      <c r="W15" s="370"/>
      <c r="X15" s="276"/>
    </row>
    <row r="16" spans="2:24" ht="27.75" customHeight="1" x14ac:dyDescent="0.25">
      <c r="B16" s="275"/>
      <c r="C16" s="28" t="s">
        <v>405</v>
      </c>
      <c r="D16" s="28"/>
      <c r="E16" s="28"/>
      <c r="F16" s="28"/>
      <c r="G16" s="167"/>
      <c r="H16" s="167"/>
      <c r="I16" s="167"/>
      <c r="J16" s="168"/>
      <c r="K16" s="168"/>
      <c r="L16" s="168"/>
      <c r="M16" s="277"/>
      <c r="N16" s="100"/>
      <c r="O16" s="281" t="s">
        <v>80</v>
      </c>
      <c r="P16" s="23"/>
      <c r="Q16" s="282"/>
      <c r="R16" s="181">
        <v>10</v>
      </c>
      <c r="S16" s="275"/>
      <c r="T16" s="368"/>
      <c r="U16" s="369"/>
      <c r="V16" s="369"/>
      <c r="W16" s="370"/>
      <c r="X16" s="276"/>
    </row>
    <row r="17" spans="1:24" ht="32.25" customHeight="1" x14ac:dyDescent="0.25">
      <c r="B17" s="275"/>
      <c r="C17" s="374"/>
      <c r="D17" s="375"/>
      <c r="E17" s="375"/>
      <c r="F17" s="375"/>
      <c r="G17" s="375"/>
      <c r="H17" s="375"/>
      <c r="I17" s="375"/>
      <c r="J17" s="375"/>
      <c r="K17" s="375"/>
      <c r="L17" s="376"/>
      <c r="M17" s="277"/>
      <c r="N17" s="100"/>
      <c r="O17" s="281" t="s">
        <v>81</v>
      </c>
      <c r="P17" s="23"/>
      <c r="Q17" s="282"/>
      <c r="R17" s="109">
        <v>10</v>
      </c>
      <c r="S17" s="275"/>
      <c r="T17" s="368"/>
      <c r="U17" s="369"/>
      <c r="V17" s="369"/>
      <c r="W17" s="370"/>
      <c r="X17" s="276"/>
    </row>
    <row r="18" spans="1:24" ht="26.25" customHeight="1" x14ac:dyDescent="0.25">
      <c r="B18" s="275"/>
      <c r="C18" s="377"/>
      <c r="D18" s="378"/>
      <c r="E18" s="378"/>
      <c r="F18" s="378"/>
      <c r="G18" s="378"/>
      <c r="H18" s="378"/>
      <c r="I18" s="378"/>
      <c r="J18" s="378"/>
      <c r="K18" s="378"/>
      <c r="L18" s="379"/>
      <c r="M18" s="277"/>
      <c r="N18" s="100"/>
      <c r="O18" s="281" t="s">
        <v>82</v>
      </c>
      <c r="P18" s="23"/>
      <c r="Q18" s="282"/>
      <c r="R18" s="109">
        <v>10</v>
      </c>
      <c r="S18" s="275"/>
      <c r="T18" s="368"/>
      <c r="U18" s="369"/>
      <c r="V18" s="369"/>
      <c r="W18" s="370"/>
      <c r="X18" s="276"/>
    </row>
    <row r="19" spans="1:24" ht="30" customHeight="1" x14ac:dyDescent="0.25">
      <c r="B19" s="275"/>
      <c r="C19" s="377"/>
      <c r="D19" s="378"/>
      <c r="E19" s="378"/>
      <c r="F19" s="378"/>
      <c r="G19" s="378"/>
      <c r="H19" s="378"/>
      <c r="I19" s="378"/>
      <c r="J19" s="378"/>
      <c r="K19" s="378"/>
      <c r="L19" s="379"/>
      <c r="M19" s="277"/>
      <c r="N19" s="100"/>
      <c r="O19" s="281" t="s">
        <v>83</v>
      </c>
      <c r="P19" s="23"/>
      <c r="Q19" s="282"/>
      <c r="R19" s="109">
        <v>10</v>
      </c>
      <c r="S19" s="275"/>
      <c r="T19" s="368"/>
      <c r="U19" s="369"/>
      <c r="V19" s="369"/>
      <c r="W19" s="370"/>
      <c r="X19" s="276"/>
    </row>
    <row r="20" spans="1:24" ht="26.25" customHeight="1" x14ac:dyDescent="0.25">
      <c r="B20" s="275"/>
      <c r="C20" s="377"/>
      <c r="D20" s="378"/>
      <c r="E20" s="378"/>
      <c r="F20" s="378"/>
      <c r="G20" s="378"/>
      <c r="H20" s="378"/>
      <c r="I20" s="378"/>
      <c r="J20" s="378"/>
      <c r="K20" s="378"/>
      <c r="L20" s="379"/>
      <c r="M20" s="276"/>
      <c r="O20" s="281" t="s">
        <v>223</v>
      </c>
      <c r="P20" s="24"/>
      <c r="Q20" s="276"/>
      <c r="R20" s="109">
        <v>10</v>
      </c>
      <c r="S20" s="275"/>
      <c r="T20" s="368"/>
      <c r="U20" s="369"/>
      <c r="V20" s="369"/>
      <c r="W20" s="370"/>
      <c r="X20" s="276"/>
    </row>
    <row r="21" spans="1:24" ht="12.75" customHeight="1" x14ac:dyDescent="0.25">
      <c r="B21" s="275"/>
      <c r="C21" s="380"/>
      <c r="D21" s="381"/>
      <c r="E21" s="381"/>
      <c r="F21" s="381"/>
      <c r="G21" s="381"/>
      <c r="H21" s="381"/>
      <c r="I21" s="381"/>
      <c r="J21" s="381"/>
      <c r="K21" s="381"/>
      <c r="L21" s="382"/>
      <c r="M21" s="276"/>
      <c r="O21" s="283"/>
      <c r="P21" s="24"/>
      <c r="Q21" s="276"/>
      <c r="R21" s="109"/>
      <c r="S21" s="275"/>
      <c r="T21" s="371"/>
      <c r="U21" s="372"/>
      <c r="V21" s="372"/>
      <c r="W21" s="373"/>
      <c r="X21" s="276"/>
    </row>
    <row r="22" spans="1:24" ht="20.25" customHeight="1" x14ac:dyDescent="0.25">
      <c r="B22" s="275"/>
      <c r="C22" s="170"/>
      <c r="D22" s="170"/>
      <c r="E22" s="170"/>
      <c r="F22" s="170"/>
      <c r="G22" s="170"/>
      <c r="H22" s="170"/>
      <c r="I22" s="170"/>
      <c r="J22" s="170"/>
      <c r="K22" s="170"/>
      <c r="L22" s="170"/>
      <c r="M22" s="276"/>
      <c r="O22" s="284" t="s">
        <v>224</v>
      </c>
      <c r="P22" s="339">
        <f>AVERAGE(R15:R20)*0.1</f>
        <v>1</v>
      </c>
      <c r="Q22" s="285"/>
      <c r="R22" s="108"/>
      <c r="S22" s="291"/>
      <c r="T22" s="170"/>
      <c r="U22" s="170"/>
      <c r="V22" s="170"/>
      <c r="W22" s="170"/>
      <c r="X22" s="276"/>
    </row>
    <row r="23" spans="1:24" ht="20.25" customHeight="1" x14ac:dyDescent="0.25">
      <c r="B23" s="278"/>
      <c r="C23" s="289"/>
      <c r="D23" s="289"/>
      <c r="E23" s="289"/>
      <c r="F23" s="289"/>
      <c r="G23" s="289"/>
      <c r="H23" s="289"/>
      <c r="I23" s="289"/>
      <c r="J23" s="289"/>
      <c r="K23" s="289"/>
      <c r="L23" s="289"/>
      <c r="M23" s="280"/>
      <c r="O23" s="286"/>
      <c r="P23" s="287"/>
      <c r="Q23" s="288"/>
      <c r="R23" s="108"/>
      <c r="S23" s="292"/>
      <c r="T23" s="293"/>
      <c r="U23" s="279"/>
      <c r="V23" s="294"/>
      <c r="W23" s="279"/>
      <c r="X23" s="280"/>
    </row>
    <row r="24" spans="1:24" ht="30" customHeight="1" x14ac:dyDescent="0.25">
      <c r="A24" s="101"/>
      <c r="B24" s="101"/>
      <c r="C24" s="99"/>
      <c r="D24" s="99"/>
      <c r="E24" s="99"/>
      <c r="F24" s="99"/>
      <c r="G24" s="99"/>
      <c r="H24" s="99"/>
      <c r="I24" s="99"/>
      <c r="J24" s="99"/>
      <c r="K24" s="99"/>
      <c r="L24" s="99"/>
      <c r="M24" s="103"/>
      <c r="N24" s="103"/>
      <c r="P24" s="101"/>
      <c r="Q24" s="101"/>
      <c r="R24" s="101"/>
      <c r="S24" s="101"/>
      <c r="T24" s="101"/>
      <c r="U24" s="101"/>
      <c r="V24" s="101"/>
      <c r="W24" s="101"/>
      <c r="X24" s="101"/>
    </row>
    <row r="25" spans="1:24" ht="30" customHeight="1" x14ac:dyDescent="0.25">
      <c r="A25" s="101"/>
      <c r="B25" s="101"/>
      <c r="C25" s="99"/>
      <c r="D25" s="99"/>
      <c r="E25" s="99"/>
      <c r="F25" s="99"/>
      <c r="G25" s="99"/>
      <c r="H25" s="99"/>
      <c r="I25" s="99"/>
      <c r="J25" s="99"/>
      <c r="K25" s="99"/>
      <c r="L25" s="99"/>
      <c r="M25" s="103"/>
      <c r="N25" s="103"/>
      <c r="P25" s="101"/>
      <c r="Q25" s="101"/>
      <c r="R25" s="101"/>
      <c r="S25" s="101"/>
      <c r="T25" s="101"/>
      <c r="U25" s="101"/>
      <c r="V25" s="101"/>
      <c r="W25" s="101"/>
      <c r="X25" s="101"/>
    </row>
    <row r="26" spans="1:24" ht="11.45" customHeight="1" x14ac:dyDescent="0.25">
      <c r="A26" s="101"/>
      <c r="B26" s="101"/>
      <c r="K26" s="99"/>
      <c r="L26" s="102"/>
      <c r="M26" s="103"/>
      <c r="N26" s="103"/>
      <c r="P26" s="101"/>
      <c r="Q26" s="101"/>
      <c r="R26" s="101"/>
      <c r="S26" s="101"/>
      <c r="T26" s="101"/>
      <c r="U26" s="101"/>
      <c r="V26" s="101"/>
      <c r="W26" s="101"/>
      <c r="X26" s="101"/>
    </row>
    <row r="27" spans="1:24" ht="30" customHeight="1" x14ac:dyDescent="0.25">
      <c r="A27" s="101"/>
      <c r="B27" s="101"/>
      <c r="K27" s="99"/>
      <c r="L27" s="102"/>
      <c r="M27" s="103"/>
      <c r="N27" s="103"/>
      <c r="P27" s="101"/>
      <c r="Q27" s="101"/>
      <c r="R27" s="101"/>
      <c r="S27" s="101"/>
      <c r="T27" s="101"/>
      <c r="U27" s="101"/>
      <c r="V27" s="101"/>
      <c r="W27" s="101"/>
      <c r="X27" s="101"/>
    </row>
    <row r="28" spans="1:24" ht="30" customHeight="1" x14ac:dyDescent="0.25">
      <c r="K28" s="99"/>
      <c r="L28" s="102"/>
    </row>
    <row r="29" spans="1:24" ht="30" customHeight="1" x14ac:dyDescent="0.25">
      <c r="K29" s="99"/>
      <c r="L29" s="102"/>
    </row>
  </sheetData>
  <mergeCells count="26">
    <mergeCell ref="T10:W10"/>
    <mergeCell ref="T11:W21"/>
    <mergeCell ref="C2:X2"/>
    <mergeCell ref="B4:M4"/>
    <mergeCell ref="B1:X1"/>
    <mergeCell ref="S4:X4"/>
    <mergeCell ref="J5:L5"/>
    <mergeCell ref="O5:Q5"/>
    <mergeCell ref="J6:L6"/>
    <mergeCell ref="O6:Q7"/>
    <mergeCell ref="J7:L7"/>
    <mergeCell ref="T5:W5"/>
    <mergeCell ref="T6:V6"/>
    <mergeCell ref="O4:Q4"/>
    <mergeCell ref="C17:L21"/>
    <mergeCell ref="J8:L8"/>
    <mergeCell ref="J14:L14"/>
    <mergeCell ref="O14:Q14"/>
    <mergeCell ref="O15:Q15"/>
    <mergeCell ref="O8:Q8"/>
    <mergeCell ref="J9:L9"/>
    <mergeCell ref="O9:Q10"/>
    <mergeCell ref="J10:L10"/>
    <mergeCell ref="J12:L12"/>
    <mergeCell ref="O12:Q13"/>
    <mergeCell ref="J13:L13"/>
  </mergeCells>
  <conditionalFormatting sqref="P22:P23">
    <cfRule type="cellIs" dxfId="72" priority="3" operator="between">
      <formula>1.2001</formula>
      <formula>1.4</formula>
    </cfRule>
    <cfRule type="cellIs" dxfId="71" priority="4" operator="between">
      <formula>1.001</formula>
      <formula>1.2</formula>
    </cfRule>
    <cfRule type="cellIs" dxfId="70" priority="5" operator="between">
      <formula>0.8001</formula>
      <formula>1</formula>
    </cfRule>
    <cfRule type="cellIs" dxfId="69"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7120" r:id="rId4" name="Scroll Bar 16">
              <controlPr defaultSize="0" autoPict="0">
                <anchor moveWithCells="1">
                  <from>
                    <xdr:col>15</xdr:col>
                    <xdr:colOff>47625</xdr:colOff>
                    <xdr:row>15</xdr:row>
                    <xdr:rowOff>85725</xdr:rowOff>
                  </from>
                  <to>
                    <xdr:col>16</xdr:col>
                    <xdr:colOff>1657350</xdr:colOff>
                    <xdr:row>15</xdr:row>
                    <xdr:rowOff>295275</xdr:rowOff>
                  </to>
                </anchor>
              </controlPr>
            </control>
          </mc:Choice>
        </mc:AlternateContent>
        <mc:AlternateContent xmlns:mc="http://schemas.openxmlformats.org/markup-compatibility/2006">
          <mc:Choice Requires="x14">
            <control shapeId="47121" r:id="rId5" name="Scroll Bar 17">
              <controlPr defaultSize="0" autoPict="0">
                <anchor moveWithCells="1">
                  <from>
                    <xdr:col>15</xdr:col>
                    <xdr:colOff>47625</xdr:colOff>
                    <xdr:row>16</xdr:row>
                    <xdr:rowOff>114300</xdr:rowOff>
                  </from>
                  <to>
                    <xdr:col>16</xdr:col>
                    <xdr:colOff>1657350</xdr:colOff>
                    <xdr:row>16</xdr:row>
                    <xdr:rowOff>314325</xdr:rowOff>
                  </to>
                </anchor>
              </controlPr>
            </control>
          </mc:Choice>
        </mc:AlternateContent>
        <mc:AlternateContent xmlns:mc="http://schemas.openxmlformats.org/markup-compatibility/2006">
          <mc:Choice Requires="x14">
            <control shapeId="47122" r:id="rId6" name="Scroll Bar 18">
              <controlPr defaultSize="0" autoPict="0">
                <anchor moveWithCells="1">
                  <from>
                    <xdr:col>15</xdr:col>
                    <xdr:colOff>47625</xdr:colOff>
                    <xdr:row>17</xdr:row>
                    <xdr:rowOff>85725</xdr:rowOff>
                  </from>
                  <to>
                    <xdr:col>16</xdr:col>
                    <xdr:colOff>1657350</xdr:colOff>
                    <xdr:row>17</xdr:row>
                    <xdr:rowOff>295275</xdr:rowOff>
                  </to>
                </anchor>
              </controlPr>
            </control>
          </mc:Choice>
        </mc:AlternateContent>
        <mc:AlternateContent xmlns:mc="http://schemas.openxmlformats.org/markup-compatibility/2006">
          <mc:Choice Requires="x14">
            <control shapeId="47123" r:id="rId7" name="Scroll Bar 19">
              <controlPr defaultSize="0" autoPict="0">
                <anchor moveWithCells="1">
                  <from>
                    <xdr:col>15</xdr:col>
                    <xdr:colOff>47625</xdr:colOff>
                    <xdr:row>18</xdr:row>
                    <xdr:rowOff>123825</xdr:rowOff>
                  </from>
                  <to>
                    <xdr:col>16</xdr:col>
                    <xdr:colOff>1657350</xdr:colOff>
                    <xdr:row>18</xdr:row>
                    <xdr:rowOff>333375</xdr:rowOff>
                  </to>
                </anchor>
              </controlPr>
            </control>
          </mc:Choice>
        </mc:AlternateContent>
        <mc:AlternateContent xmlns:mc="http://schemas.openxmlformats.org/markup-compatibility/2006">
          <mc:Choice Requires="x14">
            <control shapeId="47124" r:id="rId8" name="Scroll Bar 20">
              <controlPr defaultSize="0" autoPict="0">
                <anchor moveWithCells="1">
                  <from>
                    <xdr:col>15</xdr:col>
                    <xdr:colOff>47625</xdr:colOff>
                    <xdr:row>19</xdr:row>
                    <xdr:rowOff>76200</xdr:rowOff>
                  </from>
                  <to>
                    <xdr:col>16</xdr:col>
                    <xdr:colOff>1657350</xdr:colOff>
                    <xdr:row>19</xdr:row>
                    <xdr:rowOff>285750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theme="4" tint="-0.249977111117893"/>
    <pageSetUpPr fitToPage="1"/>
  </sheetPr>
  <dimension ref="A1:AA30"/>
  <sheetViews>
    <sheetView zoomScale="80" zoomScaleNormal="80" zoomScaleSheetLayoutView="40" zoomScalePageLayoutView="70" workbookViewId="0">
      <selection activeCell="Q18" sqref="Q18"/>
    </sheetView>
  </sheetViews>
  <sheetFormatPr baseColWidth="10" defaultColWidth="11.5703125" defaultRowHeight="15" x14ac:dyDescent="0.25"/>
  <cols>
    <col min="1" max="1" width="3" style="110" customWidth="1"/>
    <col min="2" max="2" width="2.42578125" style="110" customWidth="1"/>
    <col min="3" max="3" width="53.140625" style="112" customWidth="1"/>
    <col min="4" max="4" width="2.85546875" style="112" customWidth="1"/>
    <col min="5" max="8" width="4.85546875" style="112" customWidth="1"/>
    <col min="9" max="9" width="6.42578125" style="112" customWidth="1"/>
    <col min="10" max="11" width="3.85546875" style="112" customWidth="1"/>
    <col min="12" max="12" width="27.5703125" style="112" customWidth="1"/>
    <col min="13" max="13" width="2.140625" style="110" customWidth="1"/>
    <col min="14" max="14" width="2.140625" style="113" customWidth="1"/>
    <col min="15" max="15" width="25.42578125" style="114" customWidth="1"/>
    <col min="16" max="16" width="4.42578125" style="114" customWidth="1"/>
    <col min="17" max="17" width="26.140625" style="114" customWidth="1"/>
    <col min="18" max="18" width="2.7109375" style="110" customWidth="1"/>
    <col min="19" max="19" width="2.140625" style="110" customWidth="1"/>
    <col min="20" max="21" width="10.42578125" style="110" customWidth="1"/>
    <col min="22" max="22" width="11.42578125" style="110" customWidth="1"/>
    <col min="23" max="23" width="10.42578125" style="110" customWidth="1"/>
    <col min="24" max="24" width="2.42578125" style="110" customWidth="1"/>
    <col min="25" max="16384" width="11.5703125" style="110"/>
  </cols>
  <sheetData>
    <row r="1" spans="2:24" ht="36.6" customHeight="1" x14ac:dyDescent="0.25">
      <c r="B1" s="346" t="s">
        <v>257</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428</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118"/>
      <c r="D3" s="118"/>
      <c r="E3" s="118"/>
      <c r="F3" s="118"/>
      <c r="G3" s="118"/>
      <c r="H3" s="118"/>
      <c r="I3" s="118"/>
      <c r="J3" s="118"/>
      <c r="K3" s="118"/>
      <c r="L3" s="118"/>
      <c r="M3" s="118"/>
      <c r="N3" s="118"/>
      <c r="O3" s="118"/>
      <c r="P3" s="118"/>
      <c r="Q3" s="118"/>
      <c r="R3" s="115"/>
      <c r="S3" s="115"/>
      <c r="T3" s="114"/>
      <c r="U3" s="114"/>
      <c r="V3" s="114"/>
      <c r="W3" s="114"/>
    </row>
    <row r="4" spans="2:24" ht="28.7" customHeight="1" x14ac:dyDescent="0.35">
      <c r="B4" s="393" t="s">
        <v>5</v>
      </c>
      <c r="C4" s="394"/>
      <c r="D4" s="394"/>
      <c r="E4" s="394"/>
      <c r="F4" s="394"/>
      <c r="G4" s="394"/>
      <c r="H4" s="394"/>
      <c r="I4" s="394"/>
      <c r="J4" s="394"/>
      <c r="K4" s="394"/>
      <c r="L4" s="394"/>
      <c r="M4" s="395"/>
      <c r="N4" s="116"/>
      <c r="O4" s="393" t="s">
        <v>1</v>
      </c>
      <c r="P4" s="394"/>
      <c r="Q4" s="395"/>
      <c r="R4" s="117"/>
      <c r="S4" s="386" t="s">
        <v>17</v>
      </c>
      <c r="T4" s="387"/>
      <c r="U4" s="387"/>
      <c r="V4" s="387"/>
      <c r="W4" s="387"/>
      <c r="X4" s="388"/>
    </row>
    <row r="5" spans="2:24" ht="50.1" customHeight="1" x14ac:dyDescent="0.25">
      <c r="B5" s="275"/>
      <c r="C5" s="28" t="s">
        <v>400</v>
      </c>
      <c r="D5" s="173"/>
      <c r="E5" s="78" t="s">
        <v>10</v>
      </c>
      <c r="F5" s="78" t="s">
        <v>11</v>
      </c>
      <c r="G5" s="78" t="s">
        <v>12</v>
      </c>
      <c r="H5" s="78" t="s">
        <v>8</v>
      </c>
      <c r="I5" s="174"/>
      <c r="J5" s="350" t="s">
        <v>403</v>
      </c>
      <c r="K5" s="350"/>
      <c r="L5" s="350"/>
      <c r="M5" s="297"/>
      <c r="N5" s="111"/>
      <c r="O5" s="359" t="s">
        <v>387</v>
      </c>
      <c r="P5" s="355"/>
      <c r="Q5" s="360"/>
      <c r="S5" s="275"/>
      <c r="T5" s="392" t="s">
        <v>396</v>
      </c>
      <c r="U5" s="392"/>
      <c r="V5" s="392"/>
      <c r="W5" s="392"/>
      <c r="X5" s="276"/>
    </row>
    <row r="6" spans="2:24" ht="53.25" customHeight="1" x14ac:dyDescent="0.25">
      <c r="B6" s="275"/>
      <c r="C6" s="189" t="s">
        <v>510</v>
      </c>
      <c r="D6" s="175"/>
      <c r="E6" s="176"/>
      <c r="F6" s="176"/>
      <c r="G6" s="177"/>
      <c r="H6" s="176"/>
      <c r="I6" s="165"/>
      <c r="J6" s="356"/>
      <c r="K6" s="357"/>
      <c r="L6" s="358"/>
      <c r="M6" s="276"/>
      <c r="N6" s="111"/>
      <c r="O6" s="361" t="s">
        <v>482</v>
      </c>
      <c r="P6" s="362"/>
      <c r="Q6" s="363"/>
      <c r="S6" s="275"/>
      <c r="T6" s="389" t="s">
        <v>18</v>
      </c>
      <c r="U6" s="390"/>
      <c r="V6" s="391"/>
      <c r="W6" s="255">
        <v>4</v>
      </c>
      <c r="X6" s="276"/>
    </row>
    <row r="7" spans="2:24" ht="60" customHeight="1" x14ac:dyDescent="0.25">
      <c r="B7" s="275"/>
      <c r="C7" s="189" t="s">
        <v>418</v>
      </c>
      <c r="D7" s="175"/>
      <c r="E7" s="176"/>
      <c r="F7" s="177"/>
      <c r="G7" s="176"/>
      <c r="H7" s="176"/>
      <c r="I7" s="166"/>
      <c r="J7" s="352"/>
      <c r="K7" s="353"/>
      <c r="L7" s="354"/>
      <c r="M7" s="277"/>
      <c r="N7" s="111"/>
      <c r="O7" s="361"/>
      <c r="P7" s="362"/>
      <c r="Q7" s="363"/>
      <c r="S7" s="275"/>
      <c r="T7" s="170"/>
      <c r="U7" s="170"/>
      <c r="V7" s="170"/>
      <c r="W7" s="170"/>
      <c r="X7" s="276"/>
    </row>
    <row r="8" spans="2:24" ht="57.75" customHeight="1" x14ac:dyDescent="0.25">
      <c r="B8" s="275"/>
      <c r="C8" s="189" t="s">
        <v>456</v>
      </c>
      <c r="D8" s="175"/>
      <c r="E8" s="176"/>
      <c r="F8" s="176"/>
      <c r="G8" s="176"/>
      <c r="H8" s="177"/>
      <c r="I8" s="166"/>
      <c r="J8" s="352"/>
      <c r="K8" s="353"/>
      <c r="L8" s="354"/>
      <c r="M8" s="277"/>
      <c r="N8" s="111"/>
      <c r="O8" s="359" t="s">
        <v>391</v>
      </c>
      <c r="P8" s="355"/>
      <c r="Q8" s="360"/>
      <c r="S8" s="275"/>
      <c r="T8" s="182">
        <v>1</v>
      </c>
      <c r="U8" s="183">
        <v>2</v>
      </c>
      <c r="V8" s="184">
        <v>3</v>
      </c>
      <c r="W8" s="185">
        <v>4</v>
      </c>
      <c r="X8" s="276"/>
    </row>
    <row r="9" spans="2:24" ht="81" customHeight="1" x14ac:dyDescent="0.25">
      <c r="B9" s="275"/>
      <c r="C9" s="189" t="s">
        <v>457</v>
      </c>
      <c r="D9" s="175"/>
      <c r="E9" s="176"/>
      <c r="F9" s="176"/>
      <c r="G9" s="176"/>
      <c r="H9" s="176"/>
      <c r="I9" s="166"/>
      <c r="J9" s="352"/>
      <c r="K9" s="353"/>
      <c r="L9" s="354"/>
      <c r="M9" s="277"/>
      <c r="N9" s="111"/>
      <c r="O9" s="396" t="s">
        <v>484</v>
      </c>
      <c r="P9" s="397"/>
      <c r="Q9" s="398"/>
      <c r="S9" s="275"/>
      <c r="T9" s="27"/>
      <c r="U9" s="27"/>
      <c r="V9" s="27"/>
      <c r="W9" s="170"/>
      <c r="X9" s="276"/>
    </row>
    <row r="10" spans="2:24" ht="64.5" customHeight="1" x14ac:dyDescent="0.25">
      <c r="B10" s="275"/>
      <c r="C10" s="189" t="s">
        <v>420</v>
      </c>
      <c r="D10" s="175"/>
      <c r="E10" s="176"/>
      <c r="F10" s="176"/>
      <c r="G10" s="176"/>
      <c r="H10" s="176"/>
      <c r="I10" s="165"/>
      <c r="J10" s="352"/>
      <c r="K10" s="353"/>
      <c r="L10" s="354"/>
      <c r="M10" s="277"/>
      <c r="N10" s="111"/>
      <c r="O10" s="399"/>
      <c r="P10" s="400"/>
      <c r="Q10" s="401"/>
      <c r="S10" s="275"/>
      <c r="T10" s="364" t="s">
        <v>397</v>
      </c>
      <c r="U10" s="364"/>
      <c r="V10" s="364"/>
      <c r="W10" s="364"/>
      <c r="X10" s="276"/>
    </row>
    <row r="11" spans="2:24" ht="67.5" customHeight="1" x14ac:dyDescent="0.25">
      <c r="B11" s="275"/>
      <c r="C11" s="189" t="s">
        <v>458</v>
      </c>
      <c r="D11" s="175"/>
      <c r="E11" s="176"/>
      <c r="F11" s="176"/>
      <c r="G11" s="176"/>
      <c r="H11" s="176"/>
      <c r="I11" s="166"/>
      <c r="J11" s="352"/>
      <c r="K11" s="353"/>
      <c r="L11" s="354"/>
      <c r="M11" s="277"/>
      <c r="N11" s="111"/>
      <c r="O11" s="301" t="s">
        <v>392</v>
      </c>
      <c r="P11" s="302"/>
      <c r="Q11" s="303"/>
      <c r="S11" s="275"/>
      <c r="T11" s="365"/>
      <c r="U11" s="366"/>
      <c r="V11" s="366"/>
      <c r="W11" s="367"/>
      <c r="X11" s="276"/>
    </row>
    <row r="12" spans="2:24" ht="50.1" customHeight="1" x14ac:dyDescent="0.25">
      <c r="B12" s="275"/>
      <c r="C12" s="188" t="s">
        <v>459</v>
      </c>
      <c r="D12" s="175"/>
      <c r="E12" s="176"/>
      <c r="F12" s="176"/>
      <c r="G12" s="176"/>
      <c r="H12" s="176"/>
      <c r="I12" s="166"/>
      <c r="J12" s="352"/>
      <c r="K12" s="353"/>
      <c r="L12" s="354"/>
      <c r="M12" s="277"/>
      <c r="N12" s="111"/>
      <c r="O12" s="361" t="s">
        <v>419</v>
      </c>
      <c r="P12" s="362"/>
      <c r="Q12" s="363"/>
      <c r="S12" s="275"/>
      <c r="T12" s="368"/>
      <c r="U12" s="369"/>
      <c r="V12" s="369"/>
      <c r="W12" s="370"/>
      <c r="X12" s="276"/>
    </row>
    <row r="13" spans="2:24" ht="56.25" customHeight="1" x14ac:dyDescent="0.25">
      <c r="B13" s="275"/>
      <c r="C13" s="189" t="s">
        <v>511</v>
      </c>
      <c r="D13" s="175"/>
      <c r="E13" s="176"/>
      <c r="F13" s="176"/>
      <c r="G13" s="176"/>
      <c r="H13" s="176"/>
      <c r="I13" s="166"/>
      <c r="J13" s="352"/>
      <c r="K13" s="353"/>
      <c r="L13" s="354"/>
      <c r="M13" s="277"/>
      <c r="N13" s="111"/>
      <c r="O13" s="361"/>
      <c r="P13" s="362"/>
      <c r="Q13" s="363"/>
      <c r="S13" s="275"/>
      <c r="T13" s="368"/>
      <c r="U13" s="369"/>
      <c r="V13" s="369"/>
      <c r="W13" s="370"/>
      <c r="X13" s="276"/>
    </row>
    <row r="14" spans="2:24" ht="51.75" customHeight="1" x14ac:dyDescent="0.25">
      <c r="B14" s="275"/>
      <c r="C14" s="189" t="s">
        <v>512</v>
      </c>
      <c r="D14" s="175"/>
      <c r="E14" s="176"/>
      <c r="F14" s="176"/>
      <c r="G14" s="176"/>
      <c r="H14" s="176"/>
      <c r="I14" s="166"/>
      <c r="J14" s="352"/>
      <c r="K14" s="353"/>
      <c r="L14" s="354"/>
      <c r="M14" s="277"/>
      <c r="N14" s="111"/>
      <c r="O14" s="402"/>
      <c r="P14" s="403"/>
      <c r="Q14" s="404"/>
      <c r="R14" s="26"/>
      <c r="S14" s="290"/>
      <c r="T14" s="368"/>
      <c r="U14" s="369"/>
      <c r="V14" s="369"/>
      <c r="W14" s="370"/>
      <c r="X14" s="276"/>
    </row>
    <row r="15" spans="2:24" ht="42" customHeight="1" x14ac:dyDescent="0.25">
      <c r="B15" s="275"/>
      <c r="D15" s="175"/>
      <c r="E15" s="176"/>
      <c r="F15" s="176"/>
      <c r="G15" s="176"/>
      <c r="H15" s="176"/>
      <c r="I15" s="166"/>
      <c r="J15" s="352"/>
      <c r="K15" s="353"/>
      <c r="L15" s="354"/>
      <c r="M15" s="277"/>
      <c r="N15" s="111"/>
      <c r="O15" s="349" t="s">
        <v>390</v>
      </c>
      <c r="P15" s="350"/>
      <c r="Q15" s="351"/>
      <c r="R15" s="75"/>
      <c r="S15" s="275"/>
      <c r="T15" s="368"/>
      <c r="U15" s="369"/>
      <c r="V15" s="369"/>
      <c r="W15" s="370"/>
      <c r="X15" s="276"/>
    </row>
    <row r="16" spans="2:24" ht="30" customHeight="1" x14ac:dyDescent="0.25">
      <c r="B16" s="275"/>
      <c r="C16" s="25"/>
      <c r="D16" s="175"/>
      <c r="E16" s="186"/>
      <c r="F16" s="186"/>
      <c r="G16" s="186"/>
      <c r="H16" s="186"/>
      <c r="I16" s="166"/>
      <c r="J16" s="186"/>
      <c r="K16" s="186"/>
      <c r="L16" s="186"/>
      <c r="M16" s="277"/>
      <c r="N16" s="111"/>
      <c r="O16" s="383" t="s">
        <v>228</v>
      </c>
      <c r="P16" s="384"/>
      <c r="Q16" s="385"/>
      <c r="R16" s="75"/>
      <c r="S16" s="275"/>
      <c r="T16" s="368"/>
      <c r="U16" s="369"/>
      <c r="V16" s="369"/>
      <c r="W16" s="370"/>
      <c r="X16" s="276"/>
    </row>
    <row r="17" spans="1:27" ht="30.75" customHeight="1" x14ac:dyDescent="0.25">
      <c r="B17" s="275"/>
      <c r="C17" s="28" t="s">
        <v>402</v>
      </c>
      <c r="D17" s="28"/>
      <c r="E17" s="28"/>
      <c r="F17" s="28"/>
      <c r="G17" s="167"/>
      <c r="H17" s="167"/>
      <c r="I17" s="167"/>
      <c r="J17" s="168"/>
      <c r="K17" s="168"/>
      <c r="L17" s="168"/>
      <c r="M17" s="277"/>
      <c r="N17" s="111"/>
      <c r="O17" s="281" t="s">
        <v>80</v>
      </c>
      <c r="P17" s="23"/>
      <c r="Q17" s="282"/>
      <c r="R17" s="119">
        <v>10</v>
      </c>
      <c r="S17" s="275"/>
      <c r="T17" s="368"/>
      <c r="U17" s="369"/>
      <c r="V17" s="369"/>
      <c r="W17" s="370"/>
      <c r="X17" s="276"/>
    </row>
    <row r="18" spans="1:27" ht="26.25" customHeight="1" x14ac:dyDescent="0.25">
      <c r="B18" s="275"/>
      <c r="C18" s="374"/>
      <c r="D18" s="375"/>
      <c r="E18" s="375"/>
      <c r="F18" s="375"/>
      <c r="G18" s="375"/>
      <c r="H18" s="375"/>
      <c r="I18" s="375"/>
      <c r="J18" s="375"/>
      <c r="K18" s="375"/>
      <c r="L18" s="376"/>
      <c r="M18" s="277"/>
      <c r="N18" s="111"/>
      <c r="O18" s="281" t="s">
        <v>81</v>
      </c>
      <c r="P18" s="23"/>
      <c r="Q18" s="282"/>
      <c r="R18" s="119">
        <v>10</v>
      </c>
      <c r="S18" s="275"/>
      <c r="T18" s="368"/>
      <c r="U18" s="369"/>
      <c r="V18" s="369"/>
      <c r="W18" s="370"/>
      <c r="X18" s="276"/>
    </row>
    <row r="19" spans="1:27" ht="26.25" customHeight="1" x14ac:dyDescent="0.25">
      <c r="B19" s="275"/>
      <c r="C19" s="377"/>
      <c r="D19" s="378"/>
      <c r="E19" s="378"/>
      <c r="F19" s="378"/>
      <c r="G19" s="378"/>
      <c r="H19" s="378"/>
      <c r="I19" s="378"/>
      <c r="J19" s="378"/>
      <c r="K19" s="378"/>
      <c r="L19" s="379"/>
      <c r="M19" s="277"/>
      <c r="N19" s="111"/>
      <c r="O19" s="281" t="s">
        <v>82</v>
      </c>
      <c r="P19" s="23"/>
      <c r="Q19" s="282"/>
      <c r="R19" s="119">
        <v>10</v>
      </c>
      <c r="S19" s="275"/>
      <c r="T19" s="368"/>
      <c r="U19" s="369"/>
      <c r="V19" s="369"/>
      <c r="W19" s="370"/>
      <c r="X19" s="276"/>
    </row>
    <row r="20" spans="1:27" ht="26.25" customHeight="1" x14ac:dyDescent="0.25">
      <c r="B20" s="275"/>
      <c r="C20" s="377"/>
      <c r="D20" s="378"/>
      <c r="E20" s="378"/>
      <c r="F20" s="378"/>
      <c r="G20" s="378"/>
      <c r="H20" s="378"/>
      <c r="I20" s="378"/>
      <c r="J20" s="378"/>
      <c r="K20" s="378"/>
      <c r="L20" s="379"/>
      <c r="M20" s="277"/>
      <c r="N20" s="111"/>
      <c r="O20" s="281" t="s">
        <v>83</v>
      </c>
      <c r="P20" s="23"/>
      <c r="Q20" s="282"/>
      <c r="R20" s="119">
        <v>10</v>
      </c>
      <c r="S20" s="275"/>
      <c r="T20" s="368"/>
      <c r="U20" s="369"/>
      <c r="V20" s="369"/>
      <c r="W20" s="370"/>
      <c r="X20" s="276"/>
    </row>
    <row r="21" spans="1:27" ht="26.25" customHeight="1" x14ac:dyDescent="0.25">
      <c r="B21" s="275"/>
      <c r="C21" s="377"/>
      <c r="D21" s="378"/>
      <c r="E21" s="378"/>
      <c r="F21" s="378"/>
      <c r="G21" s="378"/>
      <c r="H21" s="378"/>
      <c r="I21" s="378"/>
      <c r="J21" s="378"/>
      <c r="K21" s="378"/>
      <c r="L21" s="379"/>
      <c r="M21" s="276"/>
      <c r="O21" s="281" t="s">
        <v>227</v>
      </c>
      <c r="P21" s="24"/>
      <c r="Q21" s="276"/>
      <c r="R21" s="119">
        <v>10</v>
      </c>
      <c r="S21" s="275"/>
      <c r="T21" s="368"/>
      <c r="U21" s="369"/>
      <c r="V21" s="369"/>
      <c r="W21" s="370"/>
      <c r="X21" s="276"/>
    </row>
    <row r="22" spans="1:27" ht="12.75" customHeight="1" x14ac:dyDescent="0.25">
      <c r="B22" s="275"/>
      <c r="C22" s="380"/>
      <c r="D22" s="381"/>
      <c r="E22" s="381"/>
      <c r="F22" s="381"/>
      <c r="G22" s="381"/>
      <c r="H22" s="381"/>
      <c r="I22" s="381"/>
      <c r="J22" s="381"/>
      <c r="K22" s="381"/>
      <c r="L22" s="382"/>
      <c r="M22" s="276"/>
      <c r="O22" s="283"/>
      <c r="P22" s="24"/>
      <c r="Q22" s="276"/>
      <c r="R22" s="119"/>
      <c r="S22" s="291"/>
      <c r="T22" s="368"/>
      <c r="U22" s="369"/>
      <c r="V22" s="369"/>
      <c r="W22" s="370"/>
      <c r="X22" s="276"/>
    </row>
    <row r="23" spans="1:27" ht="20.25" customHeight="1" x14ac:dyDescent="0.25">
      <c r="B23" s="275"/>
      <c r="C23" s="70"/>
      <c r="D23" s="70"/>
      <c r="E23" s="70"/>
      <c r="F23" s="70"/>
      <c r="G23" s="70"/>
      <c r="H23" s="70"/>
      <c r="I23" s="70"/>
      <c r="J23" s="70"/>
      <c r="K23" s="70"/>
      <c r="L23" s="70"/>
      <c r="M23" s="276"/>
      <c r="O23" s="284" t="s">
        <v>224</v>
      </c>
      <c r="P23" s="339">
        <f>AVERAGE(R17:R21)*0.1</f>
        <v>1</v>
      </c>
      <c r="Q23" s="285"/>
      <c r="R23" s="76"/>
      <c r="S23" s="291"/>
      <c r="T23" s="371"/>
      <c r="U23" s="372"/>
      <c r="V23" s="372"/>
      <c r="W23" s="373"/>
      <c r="X23" s="276"/>
    </row>
    <row r="24" spans="1:27" ht="20.25" customHeight="1" x14ac:dyDescent="0.25">
      <c r="B24" s="278"/>
      <c r="C24" s="289"/>
      <c r="D24" s="289"/>
      <c r="E24" s="289"/>
      <c r="F24" s="289"/>
      <c r="G24" s="289"/>
      <c r="H24" s="289"/>
      <c r="I24" s="289"/>
      <c r="J24" s="289"/>
      <c r="K24" s="289"/>
      <c r="L24" s="289"/>
      <c r="M24" s="280"/>
      <c r="O24" s="286"/>
      <c r="P24" s="287"/>
      <c r="Q24" s="288"/>
      <c r="R24" s="76"/>
      <c r="S24" s="335"/>
      <c r="T24" s="279"/>
      <c r="U24" s="279"/>
      <c r="V24" s="279"/>
      <c r="W24" s="279"/>
      <c r="X24" s="280"/>
    </row>
    <row r="25" spans="1:27" ht="30" customHeight="1" x14ac:dyDescent="0.25">
      <c r="A25" s="112"/>
      <c r="B25" s="112"/>
      <c r="K25" s="110"/>
      <c r="L25" s="113"/>
      <c r="M25" s="114"/>
      <c r="N25" s="114"/>
      <c r="P25" s="112"/>
      <c r="Q25" s="112"/>
      <c r="R25" s="77"/>
      <c r="S25" s="112"/>
      <c r="T25" s="112"/>
      <c r="U25" s="112"/>
      <c r="V25" s="112"/>
      <c r="W25" s="112"/>
      <c r="X25" s="112"/>
      <c r="Y25" s="114"/>
      <c r="Z25" s="114"/>
      <c r="AA25" s="112"/>
    </row>
    <row r="26" spans="1:27" ht="30" customHeight="1" x14ac:dyDescent="0.25">
      <c r="A26" s="112"/>
      <c r="B26" s="112"/>
      <c r="K26" s="110"/>
      <c r="L26" s="113"/>
      <c r="M26" s="114"/>
      <c r="N26" s="114"/>
      <c r="P26" s="112"/>
      <c r="Q26" s="112"/>
      <c r="R26" s="112"/>
      <c r="S26" s="112"/>
      <c r="T26" s="112"/>
      <c r="U26" s="112"/>
      <c r="V26" s="112"/>
      <c r="W26" s="112"/>
      <c r="X26" s="112"/>
      <c r="Y26" s="114"/>
      <c r="Z26" s="114"/>
      <c r="AA26" s="112"/>
    </row>
    <row r="27" spans="1:27" ht="11.45" customHeight="1" x14ac:dyDescent="0.25">
      <c r="A27" s="112"/>
      <c r="B27" s="112"/>
      <c r="K27" s="110"/>
      <c r="L27" s="113"/>
      <c r="M27" s="114"/>
      <c r="N27" s="114"/>
      <c r="P27" s="112"/>
      <c r="Q27" s="112"/>
      <c r="R27" s="112"/>
      <c r="S27" s="112"/>
      <c r="T27" s="112"/>
      <c r="U27" s="112"/>
      <c r="V27" s="112"/>
      <c r="W27" s="112"/>
      <c r="X27" s="112"/>
      <c r="Y27" s="114"/>
      <c r="Z27" s="114"/>
      <c r="AA27" s="112"/>
    </row>
    <row r="28" spans="1:27" ht="30" customHeight="1" x14ac:dyDescent="0.25">
      <c r="A28" s="112"/>
      <c r="B28" s="112"/>
      <c r="K28" s="110"/>
      <c r="L28" s="113"/>
      <c r="M28" s="114"/>
      <c r="N28" s="114"/>
      <c r="P28" s="112"/>
      <c r="Q28" s="112"/>
      <c r="R28" s="112"/>
      <c r="S28" s="112"/>
      <c r="T28" s="112"/>
      <c r="U28" s="112"/>
      <c r="V28" s="112"/>
      <c r="W28" s="112"/>
      <c r="X28" s="112"/>
      <c r="Y28" s="114"/>
      <c r="Z28" s="114"/>
      <c r="AA28" s="112"/>
    </row>
    <row r="29" spans="1:27" ht="30" customHeight="1" x14ac:dyDescent="0.25"/>
    <row r="30" spans="1:27" ht="30" customHeight="1" x14ac:dyDescent="0.25"/>
  </sheetData>
  <mergeCells count="28">
    <mergeCell ref="B1:X1"/>
    <mergeCell ref="J12:L12"/>
    <mergeCell ref="O12:Q14"/>
    <mergeCell ref="J13:L13"/>
    <mergeCell ref="J14:L14"/>
    <mergeCell ref="J7:L7"/>
    <mergeCell ref="J8:L8"/>
    <mergeCell ref="O8:Q8"/>
    <mergeCell ref="J9:L9"/>
    <mergeCell ref="O9:Q10"/>
    <mergeCell ref="J10:L10"/>
    <mergeCell ref="J11:L11"/>
    <mergeCell ref="J5:L5"/>
    <mergeCell ref="O5:Q5"/>
    <mergeCell ref="C18:L22"/>
    <mergeCell ref="J15:L15"/>
    <mergeCell ref="O15:Q15"/>
    <mergeCell ref="C2:X2"/>
    <mergeCell ref="B4:M4"/>
    <mergeCell ref="O4:Q4"/>
    <mergeCell ref="T10:W10"/>
    <mergeCell ref="T5:W5"/>
    <mergeCell ref="J6:L6"/>
    <mergeCell ref="O6:Q7"/>
    <mergeCell ref="T6:V6"/>
    <mergeCell ref="O16:Q16"/>
    <mergeCell ref="S4:X4"/>
    <mergeCell ref="T11:W23"/>
  </mergeCells>
  <conditionalFormatting sqref="P23:P24">
    <cfRule type="cellIs" dxfId="68" priority="3" operator="between">
      <formula>1.2001</formula>
      <formula>1.4</formula>
    </cfRule>
    <cfRule type="cellIs" dxfId="67" priority="4" operator="between">
      <formula>1.001</formula>
      <formula>1.2</formula>
    </cfRule>
    <cfRule type="cellIs" dxfId="66" priority="5" operator="between">
      <formula>0.8001</formula>
      <formula>1</formula>
    </cfRule>
    <cfRule type="cellIs" dxfId="65"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8139" r:id="rId4" name="Scroll Bar 11">
              <controlPr defaultSize="0" autoPict="0">
                <anchor moveWithCells="1">
                  <from>
                    <xdr:col>15</xdr:col>
                    <xdr:colOff>19050</xdr:colOff>
                    <xdr:row>16</xdr:row>
                    <xdr:rowOff>104775</xdr:rowOff>
                  </from>
                  <to>
                    <xdr:col>16</xdr:col>
                    <xdr:colOff>1485900</xdr:colOff>
                    <xdr:row>16</xdr:row>
                    <xdr:rowOff>295275</xdr:rowOff>
                  </to>
                </anchor>
              </controlPr>
            </control>
          </mc:Choice>
        </mc:AlternateContent>
        <mc:AlternateContent xmlns:mc="http://schemas.openxmlformats.org/markup-compatibility/2006">
          <mc:Choice Requires="x14">
            <control shapeId="48140" r:id="rId5" name="Scroll Bar 12">
              <controlPr defaultSize="0" autoPict="0">
                <anchor moveWithCells="1">
                  <from>
                    <xdr:col>15</xdr:col>
                    <xdr:colOff>19050</xdr:colOff>
                    <xdr:row>17</xdr:row>
                    <xdr:rowOff>76200</xdr:rowOff>
                  </from>
                  <to>
                    <xdr:col>16</xdr:col>
                    <xdr:colOff>1485900</xdr:colOff>
                    <xdr:row>17</xdr:row>
                    <xdr:rowOff>257175</xdr:rowOff>
                  </to>
                </anchor>
              </controlPr>
            </control>
          </mc:Choice>
        </mc:AlternateContent>
        <mc:AlternateContent xmlns:mc="http://schemas.openxmlformats.org/markup-compatibility/2006">
          <mc:Choice Requires="x14">
            <control shapeId="48141" r:id="rId6" name="Scroll Bar 13">
              <controlPr defaultSize="0" autoPict="0">
                <anchor moveWithCells="1">
                  <from>
                    <xdr:col>15</xdr:col>
                    <xdr:colOff>19050</xdr:colOff>
                    <xdr:row>18</xdr:row>
                    <xdr:rowOff>85725</xdr:rowOff>
                  </from>
                  <to>
                    <xdr:col>16</xdr:col>
                    <xdr:colOff>1485900</xdr:colOff>
                    <xdr:row>18</xdr:row>
                    <xdr:rowOff>276225</xdr:rowOff>
                  </to>
                </anchor>
              </controlPr>
            </control>
          </mc:Choice>
        </mc:AlternateContent>
        <mc:AlternateContent xmlns:mc="http://schemas.openxmlformats.org/markup-compatibility/2006">
          <mc:Choice Requires="x14">
            <control shapeId="48142" r:id="rId7" name="Scroll Bar 14">
              <controlPr defaultSize="0" autoPict="0">
                <anchor moveWithCells="1">
                  <from>
                    <xdr:col>15</xdr:col>
                    <xdr:colOff>19050</xdr:colOff>
                    <xdr:row>19</xdr:row>
                    <xdr:rowOff>95250</xdr:rowOff>
                  </from>
                  <to>
                    <xdr:col>16</xdr:col>
                    <xdr:colOff>1485900</xdr:colOff>
                    <xdr:row>19</xdr:row>
                    <xdr:rowOff>266700</xdr:rowOff>
                  </to>
                </anchor>
              </controlPr>
            </control>
          </mc:Choice>
        </mc:AlternateContent>
        <mc:AlternateContent xmlns:mc="http://schemas.openxmlformats.org/markup-compatibility/2006">
          <mc:Choice Requires="x14">
            <control shapeId="48143" r:id="rId8" name="Scroll Bar 15">
              <controlPr defaultSize="0" autoPict="0">
                <anchor moveWithCells="1">
                  <from>
                    <xdr:col>15</xdr:col>
                    <xdr:colOff>19050</xdr:colOff>
                    <xdr:row>20</xdr:row>
                    <xdr:rowOff>76200</xdr:rowOff>
                  </from>
                  <to>
                    <xdr:col>16</xdr:col>
                    <xdr:colOff>1485900</xdr:colOff>
                    <xdr:row>20</xdr:row>
                    <xdr:rowOff>247650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B30"/>
  <sheetViews>
    <sheetView zoomScale="80" zoomScaleNormal="80" zoomScaleSheetLayoutView="40" workbookViewId="0">
      <selection activeCell="S17" sqref="S17"/>
    </sheetView>
  </sheetViews>
  <sheetFormatPr baseColWidth="10" defaultColWidth="11.5703125" defaultRowHeight="15" x14ac:dyDescent="0.25"/>
  <cols>
    <col min="1" max="1" width="3" style="120" customWidth="1"/>
    <col min="2" max="2" width="2.42578125" style="120" customWidth="1"/>
    <col min="3" max="3" width="52.42578125" style="122" customWidth="1"/>
    <col min="4" max="4" width="2.85546875" style="122" customWidth="1"/>
    <col min="5" max="8" width="4.140625" style="122" customWidth="1"/>
    <col min="9" max="9" width="6.42578125" style="122" customWidth="1"/>
    <col min="10" max="11" width="3.85546875" style="122" customWidth="1"/>
    <col min="12" max="12" width="30" style="122" customWidth="1"/>
    <col min="13" max="13" width="2.140625" style="120" customWidth="1"/>
    <col min="14" max="14" width="2.140625" style="123" customWidth="1"/>
    <col min="15" max="15" width="27.85546875" style="124" customWidth="1"/>
    <col min="16" max="16" width="4.42578125" style="124" customWidth="1"/>
    <col min="17" max="17" width="25" style="124" customWidth="1"/>
    <col min="18" max="19" width="2.140625" style="120" customWidth="1"/>
    <col min="20" max="21" width="10.42578125" style="120" customWidth="1"/>
    <col min="22" max="22" width="11.42578125" style="120" customWidth="1"/>
    <col min="23" max="23" width="10.42578125" style="120" customWidth="1"/>
    <col min="24" max="24" width="2.42578125" style="120" customWidth="1"/>
    <col min="25" max="25" width="27.42578125" style="120" customWidth="1"/>
    <col min="26" max="16384" width="11.5703125" style="120"/>
  </cols>
  <sheetData>
    <row r="1" spans="2:24" ht="36.6" customHeight="1" x14ac:dyDescent="0.25">
      <c r="B1" s="346" t="s">
        <v>258</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262</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128"/>
      <c r="D3" s="128"/>
      <c r="E3" s="128"/>
      <c r="F3" s="128"/>
      <c r="G3" s="128"/>
      <c r="H3" s="128"/>
      <c r="I3" s="128"/>
      <c r="J3" s="128"/>
      <c r="K3" s="128"/>
      <c r="L3" s="128"/>
      <c r="M3" s="128"/>
      <c r="N3" s="128"/>
      <c r="O3" s="128"/>
      <c r="P3" s="128"/>
      <c r="Q3" s="128"/>
      <c r="R3" s="125"/>
      <c r="S3" s="125"/>
      <c r="T3" s="124"/>
      <c r="U3" s="124"/>
      <c r="V3" s="124"/>
      <c r="W3" s="124"/>
    </row>
    <row r="4" spans="2:24" ht="28.7" customHeight="1" x14ac:dyDescent="0.35">
      <c r="B4" s="393" t="s">
        <v>5</v>
      </c>
      <c r="C4" s="394"/>
      <c r="D4" s="394"/>
      <c r="E4" s="394"/>
      <c r="F4" s="394"/>
      <c r="G4" s="394"/>
      <c r="H4" s="394"/>
      <c r="I4" s="394"/>
      <c r="J4" s="394"/>
      <c r="K4" s="394"/>
      <c r="L4" s="394"/>
      <c r="M4" s="395"/>
      <c r="N4" s="126"/>
      <c r="O4" s="393" t="s">
        <v>1</v>
      </c>
      <c r="P4" s="394"/>
      <c r="Q4" s="395"/>
      <c r="R4" s="127"/>
      <c r="S4" s="386" t="s">
        <v>17</v>
      </c>
      <c r="T4" s="387"/>
      <c r="U4" s="387"/>
      <c r="V4" s="387"/>
      <c r="W4" s="387"/>
      <c r="X4" s="388"/>
    </row>
    <row r="5" spans="2:24" ht="50.1" customHeight="1" x14ac:dyDescent="0.25">
      <c r="B5" s="275"/>
      <c r="C5" s="28" t="s">
        <v>6</v>
      </c>
      <c r="D5" s="173"/>
      <c r="E5" s="78" t="s">
        <v>10</v>
      </c>
      <c r="F5" s="78" t="s">
        <v>11</v>
      </c>
      <c r="G5" s="78" t="s">
        <v>12</v>
      </c>
      <c r="H5" s="78" t="s">
        <v>8</v>
      </c>
      <c r="I5" s="174"/>
      <c r="J5" s="350" t="s">
        <v>15</v>
      </c>
      <c r="K5" s="350"/>
      <c r="L5" s="350"/>
      <c r="M5" s="297"/>
      <c r="N5" s="121"/>
      <c r="O5" s="359" t="s">
        <v>2</v>
      </c>
      <c r="P5" s="355"/>
      <c r="Q5" s="360"/>
      <c r="S5" s="275"/>
      <c r="T5" s="392" t="s">
        <v>396</v>
      </c>
      <c r="U5" s="392"/>
      <c r="V5" s="392"/>
      <c r="W5" s="392"/>
      <c r="X5" s="276"/>
    </row>
    <row r="6" spans="2:24" ht="50.1" customHeight="1" x14ac:dyDescent="0.25">
      <c r="B6" s="275"/>
      <c r="C6" s="189" t="s">
        <v>513</v>
      </c>
      <c r="D6" s="175"/>
      <c r="E6" s="176"/>
      <c r="F6" s="176"/>
      <c r="G6" s="177"/>
      <c r="H6" s="176"/>
      <c r="I6" s="165"/>
      <c r="J6" s="356"/>
      <c r="K6" s="357"/>
      <c r="L6" s="358"/>
      <c r="M6" s="276"/>
      <c r="N6" s="121"/>
      <c r="O6" s="361" t="s">
        <v>485</v>
      </c>
      <c r="P6" s="362"/>
      <c r="Q6" s="363"/>
      <c r="S6" s="275"/>
      <c r="T6" s="389" t="s">
        <v>18</v>
      </c>
      <c r="U6" s="390"/>
      <c r="V6" s="391"/>
      <c r="W6" s="255">
        <v>4</v>
      </c>
      <c r="X6" s="276"/>
    </row>
    <row r="7" spans="2:24" ht="75" customHeight="1" x14ac:dyDescent="0.25">
      <c r="B7" s="275"/>
      <c r="C7" s="189" t="s">
        <v>461</v>
      </c>
      <c r="D7" s="175"/>
      <c r="E7" s="176"/>
      <c r="F7" s="177"/>
      <c r="G7" s="176"/>
      <c r="H7" s="176"/>
      <c r="I7" s="166"/>
      <c r="J7" s="352"/>
      <c r="K7" s="353"/>
      <c r="L7" s="354"/>
      <c r="M7" s="277"/>
      <c r="N7" s="121"/>
      <c r="O7" s="361"/>
      <c r="P7" s="362"/>
      <c r="Q7" s="363"/>
      <c r="S7" s="275"/>
      <c r="T7" s="170"/>
      <c r="U7" s="170"/>
      <c r="V7" s="170"/>
      <c r="W7" s="170"/>
      <c r="X7" s="276"/>
    </row>
    <row r="8" spans="2:24" ht="54" customHeight="1" x14ac:dyDescent="0.25">
      <c r="B8" s="275"/>
      <c r="C8" s="189" t="s">
        <v>460</v>
      </c>
      <c r="D8" s="175"/>
      <c r="E8" s="176"/>
      <c r="F8" s="176"/>
      <c r="G8" s="176"/>
      <c r="H8" s="177"/>
      <c r="I8" s="166"/>
      <c r="J8" s="352"/>
      <c r="K8" s="353"/>
      <c r="L8" s="354"/>
      <c r="M8" s="277"/>
      <c r="N8" s="121"/>
      <c r="O8" s="359" t="s">
        <v>3</v>
      </c>
      <c r="P8" s="355"/>
      <c r="Q8" s="360"/>
      <c r="S8" s="275"/>
      <c r="T8" s="182">
        <v>1</v>
      </c>
      <c r="U8" s="183">
        <v>2</v>
      </c>
      <c r="V8" s="184">
        <v>3</v>
      </c>
      <c r="W8" s="185">
        <v>4</v>
      </c>
      <c r="X8" s="276"/>
    </row>
    <row r="9" spans="2:24" ht="66" customHeight="1" x14ac:dyDescent="0.25">
      <c r="B9" s="275"/>
      <c r="C9" s="189" t="s">
        <v>503</v>
      </c>
      <c r="D9" s="175"/>
      <c r="E9" s="176"/>
      <c r="F9" s="176"/>
      <c r="G9" s="176"/>
      <c r="H9" s="176"/>
      <c r="I9" s="166"/>
      <c r="J9" s="352"/>
      <c r="K9" s="353"/>
      <c r="L9" s="354"/>
      <c r="M9" s="277"/>
      <c r="N9" s="121"/>
      <c r="O9" s="361" t="s">
        <v>421</v>
      </c>
      <c r="P9" s="362"/>
      <c r="Q9" s="363"/>
      <c r="S9" s="275"/>
      <c r="T9" s="27"/>
      <c r="U9" s="27"/>
      <c r="V9" s="27"/>
      <c r="W9" s="170"/>
      <c r="X9" s="276"/>
    </row>
    <row r="10" spans="2:24" ht="49.5" customHeight="1" x14ac:dyDescent="0.25">
      <c r="B10" s="275"/>
      <c r="C10" s="189" t="s">
        <v>504</v>
      </c>
      <c r="D10" s="175"/>
      <c r="E10" s="176"/>
      <c r="F10" s="176"/>
      <c r="G10" s="176"/>
      <c r="H10" s="176"/>
      <c r="I10" s="165"/>
      <c r="J10" s="352"/>
      <c r="K10" s="353"/>
      <c r="L10" s="354"/>
      <c r="M10" s="277"/>
      <c r="N10" s="121"/>
      <c r="O10" s="402"/>
      <c r="P10" s="403"/>
      <c r="Q10" s="404"/>
      <c r="S10" s="275"/>
      <c r="T10" s="364" t="s">
        <v>397</v>
      </c>
      <c r="U10" s="364"/>
      <c r="V10" s="364"/>
      <c r="W10" s="364"/>
      <c r="X10" s="276"/>
    </row>
    <row r="11" spans="2:24" ht="50.1" customHeight="1" x14ac:dyDescent="0.25">
      <c r="B11" s="275"/>
      <c r="C11" s="189" t="s">
        <v>505</v>
      </c>
      <c r="D11" s="175"/>
      <c r="E11" s="176"/>
      <c r="F11" s="176"/>
      <c r="G11" s="176"/>
      <c r="H11" s="176"/>
      <c r="I11" s="166"/>
      <c r="J11" s="352"/>
      <c r="K11" s="353"/>
      <c r="L11" s="354"/>
      <c r="M11" s="277"/>
      <c r="N11" s="121"/>
      <c r="O11" s="359" t="s">
        <v>7</v>
      </c>
      <c r="P11" s="355"/>
      <c r="Q11" s="360"/>
      <c r="S11" s="275"/>
      <c r="T11" s="365"/>
      <c r="U11" s="366"/>
      <c r="V11" s="366"/>
      <c r="W11" s="367"/>
      <c r="X11" s="276"/>
    </row>
    <row r="12" spans="2:24" ht="60.75" customHeight="1" x14ac:dyDescent="0.25">
      <c r="B12" s="275"/>
      <c r="C12" s="188" t="s">
        <v>514</v>
      </c>
      <c r="D12" s="175"/>
      <c r="E12" s="176"/>
      <c r="F12" s="176"/>
      <c r="G12" s="176"/>
      <c r="H12" s="176"/>
      <c r="I12" s="166"/>
      <c r="J12" s="352"/>
      <c r="K12" s="353"/>
      <c r="L12" s="354"/>
      <c r="M12" s="277"/>
      <c r="N12" s="121"/>
      <c r="O12" s="361" t="s">
        <v>422</v>
      </c>
      <c r="P12" s="362"/>
      <c r="Q12" s="363"/>
      <c r="S12" s="275"/>
      <c r="T12" s="368"/>
      <c r="U12" s="369"/>
      <c r="V12" s="369"/>
      <c r="W12" s="370"/>
      <c r="X12" s="276"/>
    </row>
    <row r="13" spans="2:24" ht="65.25" customHeight="1" x14ac:dyDescent="0.25">
      <c r="B13" s="275"/>
      <c r="C13" s="188" t="s">
        <v>462</v>
      </c>
      <c r="D13" s="175"/>
      <c r="E13" s="176"/>
      <c r="F13" s="176"/>
      <c r="G13" s="176"/>
      <c r="H13" s="176"/>
      <c r="I13" s="166"/>
      <c r="J13" s="352"/>
      <c r="K13" s="353"/>
      <c r="L13" s="354"/>
      <c r="M13" s="277"/>
      <c r="N13" s="121"/>
      <c r="O13" s="402"/>
      <c r="P13" s="403"/>
      <c r="Q13" s="404"/>
      <c r="S13" s="275"/>
      <c r="T13" s="368"/>
      <c r="U13" s="369"/>
      <c r="V13" s="369"/>
      <c r="W13" s="370"/>
      <c r="X13" s="276"/>
    </row>
    <row r="14" spans="2:24" ht="45" customHeight="1" x14ac:dyDescent="0.25">
      <c r="B14" s="275"/>
      <c r="C14" s="189" t="s">
        <v>463</v>
      </c>
      <c r="D14" s="175"/>
      <c r="E14" s="176"/>
      <c r="F14" s="176"/>
      <c r="G14" s="176"/>
      <c r="H14" s="176"/>
      <c r="I14" s="166"/>
      <c r="J14" s="352"/>
      <c r="K14" s="353"/>
      <c r="L14" s="354"/>
      <c r="M14" s="277"/>
      <c r="N14" s="121"/>
      <c r="O14" s="349" t="s">
        <v>225</v>
      </c>
      <c r="P14" s="350"/>
      <c r="Q14" s="351"/>
      <c r="R14" s="26"/>
      <c r="S14" s="290"/>
      <c r="T14" s="368"/>
      <c r="U14" s="369"/>
      <c r="V14" s="369"/>
      <c r="W14" s="370"/>
      <c r="X14" s="276"/>
    </row>
    <row r="15" spans="2:24" ht="52.5" customHeight="1" x14ac:dyDescent="0.25">
      <c r="B15" s="275"/>
      <c r="C15" s="189"/>
      <c r="D15" s="167"/>
      <c r="E15" s="176"/>
      <c r="F15" s="176"/>
      <c r="G15" s="176"/>
      <c r="H15" s="176"/>
      <c r="I15" s="166"/>
      <c r="J15" s="352"/>
      <c r="K15" s="353"/>
      <c r="L15" s="354"/>
      <c r="M15" s="277"/>
      <c r="N15" s="121"/>
      <c r="O15" s="383" t="s">
        <v>226</v>
      </c>
      <c r="P15" s="384"/>
      <c r="Q15" s="385"/>
      <c r="R15" s="131"/>
      <c r="S15" s="275"/>
      <c r="T15" s="368"/>
      <c r="U15" s="369"/>
      <c r="V15" s="369"/>
      <c r="W15" s="370"/>
      <c r="X15" s="276"/>
    </row>
    <row r="16" spans="2:24" ht="36" customHeight="1" x14ac:dyDescent="0.25">
      <c r="B16" s="275"/>
      <c r="C16" s="28" t="s">
        <v>16</v>
      </c>
      <c r="D16" s="28"/>
      <c r="E16" s="28"/>
      <c r="F16" s="28"/>
      <c r="G16" s="167"/>
      <c r="H16" s="167"/>
      <c r="I16" s="167"/>
      <c r="J16" s="168"/>
      <c r="K16" s="168"/>
      <c r="L16" s="168"/>
      <c r="M16" s="277"/>
      <c r="N16" s="121"/>
      <c r="O16" s="281" t="s">
        <v>80</v>
      </c>
      <c r="P16" s="23"/>
      <c r="Q16" s="282"/>
      <c r="R16" s="181">
        <v>10</v>
      </c>
      <c r="S16" s="275"/>
      <c r="T16" s="368"/>
      <c r="U16" s="369"/>
      <c r="V16" s="369"/>
      <c r="W16" s="370"/>
      <c r="X16" s="276"/>
    </row>
    <row r="17" spans="1:28" ht="26.25" customHeight="1" x14ac:dyDescent="0.25">
      <c r="B17" s="275"/>
      <c r="C17" s="374"/>
      <c r="D17" s="375"/>
      <c r="E17" s="375"/>
      <c r="F17" s="375"/>
      <c r="G17" s="375"/>
      <c r="H17" s="375"/>
      <c r="I17" s="375"/>
      <c r="J17" s="375"/>
      <c r="K17" s="375"/>
      <c r="L17" s="376"/>
      <c r="M17" s="277"/>
      <c r="N17" s="121"/>
      <c r="O17" s="281" t="s">
        <v>81</v>
      </c>
      <c r="P17" s="23"/>
      <c r="Q17" s="282"/>
      <c r="R17" s="131">
        <v>10</v>
      </c>
      <c r="S17" s="275"/>
      <c r="T17" s="368"/>
      <c r="U17" s="369"/>
      <c r="V17" s="369"/>
      <c r="W17" s="370"/>
      <c r="X17" s="276"/>
    </row>
    <row r="18" spans="1:28" ht="26.25" customHeight="1" x14ac:dyDescent="0.25">
      <c r="B18" s="275"/>
      <c r="C18" s="377"/>
      <c r="D18" s="378"/>
      <c r="E18" s="378"/>
      <c r="F18" s="378"/>
      <c r="G18" s="378"/>
      <c r="H18" s="378"/>
      <c r="I18" s="378"/>
      <c r="J18" s="378"/>
      <c r="K18" s="378"/>
      <c r="L18" s="379"/>
      <c r="M18" s="277"/>
      <c r="N18" s="121"/>
      <c r="O18" s="281" t="s">
        <v>82</v>
      </c>
      <c r="P18" s="23"/>
      <c r="Q18" s="282"/>
      <c r="R18" s="131">
        <v>10</v>
      </c>
      <c r="S18" s="275"/>
      <c r="T18" s="368"/>
      <c r="U18" s="369"/>
      <c r="V18" s="369"/>
      <c r="W18" s="370"/>
      <c r="X18" s="276"/>
    </row>
    <row r="19" spans="1:28" ht="26.25" customHeight="1" x14ac:dyDescent="0.25">
      <c r="B19" s="275"/>
      <c r="C19" s="377"/>
      <c r="D19" s="378"/>
      <c r="E19" s="378"/>
      <c r="F19" s="378"/>
      <c r="G19" s="378"/>
      <c r="H19" s="378"/>
      <c r="I19" s="378"/>
      <c r="J19" s="378"/>
      <c r="K19" s="378"/>
      <c r="L19" s="379"/>
      <c r="M19" s="277"/>
      <c r="N19" s="121"/>
      <c r="O19" s="281" t="s">
        <v>83</v>
      </c>
      <c r="P19" s="23"/>
      <c r="Q19" s="282"/>
      <c r="R19" s="131">
        <v>10</v>
      </c>
      <c r="S19" s="275"/>
      <c r="T19" s="368"/>
      <c r="U19" s="369"/>
      <c r="V19" s="369"/>
      <c r="W19" s="370"/>
      <c r="X19" s="276"/>
    </row>
    <row r="20" spans="1:28" ht="27.75" customHeight="1" x14ac:dyDescent="0.25">
      <c r="B20" s="275"/>
      <c r="C20" s="377"/>
      <c r="D20" s="378"/>
      <c r="E20" s="378"/>
      <c r="F20" s="378"/>
      <c r="G20" s="378"/>
      <c r="H20" s="378"/>
      <c r="I20" s="378"/>
      <c r="J20" s="378"/>
      <c r="K20" s="378"/>
      <c r="L20" s="379"/>
      <c r="M20" s="276"/>
      <c r="O20" s="304" t="s">
        <v>229</v>
      </c>
      <c r="P20" s="24"/>
      <c r="Q20" s="276"/>
      <c r="R20" s="131">
        <v>10</v>
      </c>
      <c r="S20" s="275"/>
      <c r="T20" s="368"/>
      <c r="U20" s="369"/>
      <c r="V20" s="369"/>
      <c r="W20" s="370"/>
      <c r="X20" s="276"/>
    </row>
    <row r="21" spans="1:28" ht="26.25" customHeight="1" x14ac:dyDescent="0.25">
      <c r="B21" s="275"/>
      <c r="C21" s="380"/>
      <c r="D21" s="381"/>
      <c r="E21" s="381"/>
      <c r="F21" s="381"/>
      <c r="G21" s="381"/>
      <c r="H21" s="381"/>
      <c r="I21" s="381"/>
      <c r="J21" s="381"/>
      <c r="K21" s="381"/>
      <c r="L21" s="382"/>
      <c r="M21" s="276"/>
      <c r="O21" s="283"/>
      <c r="P21" s="24"/>
      <c r="Q21" s="276"/>
      <c r="R21" s="131"/>
      <c r="S21" s="275"/>
      <c r="T21" s="371"/>
      <c r="U21" s="372"/>
      <c r="V21" s="372"/>
      <c r="W21" s="373"/>
      <c r="X21" s="276"/>
    </row>
    <row r="22" spans="1:28" ht="20.25" customHeight="1" x14ac:dyDescent="0.25">
      <c r="B22" s="275"/>
      <c r="C22" s="70"/>
      <c r="D22" s="70"/>
      <c r="E22" s="70"/>
      <c r="F22" s="70"/>
      <c r="G22" s="70"/>
      <c r="H22" s="70"/>
      <c r="I22" s="70"/>
      <c r="J22" s="70"/>
      <c r="K22" s="70"/>
      <c r="L22" s="70"/>
      <c r="M22" s="276"/>
      <c r="O22" s="284" t="s">
        <v>224</v>
      </c>
      <c r="P22" s="339">
        <f>AVERAGE(R15:R20)*0.1</f>
        <v>1</v>
      </c>
      <c r="Q22" s="285"/>
      <c r="R22" s="130"/>
      <c r="S22" s="291"/>
      <c r="T22" s="170"/>
      <c r="U22" s="170"/>
      <c r="V22" s="170"/>
      <c r="W22" s="170"/>
      <c r="X22" s="276"/>
    </row>
    <row r="23" spans="1:28" ht="20.25" customHeight="1" x14ac:dyDescent="0.25">
      <c r="B23" s="278"/>
      <c r="C23" s="289"/>
      <c r="D23" s="289"/>
      <c r="E23" s="289"/>
      <c r="F23" s="289"/>
      <c r="G23" s="289"/>
      <c r="H23" s="289"/>
      <c r="I23" s="289"/>
      <c r="J23" s="289"/>
      <c r="K23" s="289"/>
      <c r="L23" s="289"/>
      <c r="M23" s="280"/>
      <c r="O23" s="286"/>
      <c r="P23" s="287"/>
      <c r="Q23" s="288"/>
      <c r="R23" s="130"/>
      <c r="S23" s="292"/>
      <c r="T23" s="293"/>
      <c r="U23" s="279"/>
      <c r="V23" s="294"/>
      <c r="W23" s="279"/>
      <c r="X23" s="280"/>
    </row>
    <row r="24" spans="1:28" ht="24" customHeight="1" x14ac:dyDescent="0.25">
      <c r="Y24" s="129"/>
      <c r="Z24" s="123"/>
      <c r="AA24" s="123"/>
    </row>
    <row r="25" spans="1:28" ht="30" customHeight="1" x14ac:dyDescent="0.25">
      <c r="A25" s="122"/>
      <c r="B25" s="122"/>
      <c r="K25" s="120"/>
      <c r="L25" s="123"/>
      <c r="M25" s="124"/>
      <c r="N25" s="124"/>
      <c r="P25" s="122"/>
      <c r="Q25" s="122"/>
      <c r="R25" s="122"/>
      <c r="S25" s="122"/>
      <c r="T25" s="122"/>
      <c r="U25" s="122"/>
      <c r="V25" s="122"/>
      <c r="W25" s="122"/>
      <c r="X25" s="122"/>
      <c r="Y25" s="124"/>
      <c r="Z25" s="124"/>
      <c r="AA25" s="124"/>
      <c r="AB25" s="122"/>
    </row>
    <row r="26" spans="1:28" ht="30" customHeight="1" x14ac:dyDescent="0.25">
      <c r="A26" s="122"/>
      <c r="B26" s="122"/>
      <c r="K26" s="120"/>
      <c r="L26" s="123"/>
      <c r="M26" s="124"/>
      <c r="N26" s="124"/>
      <c r="P26" s="122"/>
      <c r="Q26" s="122"/>
      <c r="R26" s="122"/>
      <c r="S26" s="122"/>
      <c r="T26" s="122"/>
      <c r="U26" s="122"/>
      <c r="V26" s="122"/>
      <c r="W26" s="122"/>
      <c r="X26" s="122"/>
      <c r="Y26" s="124"/>
      <c r="Z26" s="124"/>
      <c r="AA26" s="124"/>
      <c r="AB26" s="122"/>
    </row>
    <row r="27" spans="1:28" ht="11.45" customHeight="1" x14ac:dyDescent="0.25">
      <c r="A27" s="122"/>
      <c r="B27" s="122"/>
      <c r="K27" s="120"/>
      <c r="L27" s="123"/>
      <c r="M27" s="124"/>
      <c r="N27" s="124"/>
      <c r="P27" s="122"/>
      <c r="Q27" s="122"/>
      <c r="R27" s="122"/>
      <c r="S27" s="122"/>
      <c r="T27" s="122"/>
      <c r="U27" s="122"/>
      <c r="V27" s="122"/>
      <c r="W27" s="122"/>
      <c r="X27" s="122"/>
      <c r="Y27" s="124"/>
      <c r="Z27" s="124"/>
      <c r="AA27" s="124"/>
      <c r="AB27" s="122"/>
    </row>
    <row r="28" spans="1:28" ht="30" customHeight="1" x14ac:dyDescent="0.25">
      <c r="A28" s="122"/>
      <c r="B28" s="122"/>
      <c r="K28" s="120"/>
      <c r="L28" s="123"/>
      <c r="M28" s="124"/>
      <c r="N28" s="124"/>
      <c r="P28" s="122"/>
      <c r="Q28" s="122"/>
      <c r="R28" s="122"/>
      <c r="S28" s="122"/>
      <c r="T28" s="122"/>
      <c r="U28" s="122"/>
      <c r="V28" s="122"/>
      <c r="W28" s="122"/>
      <c r="X28" s="122"/>
      <c r="Y28" s="124"/>
      <c r="Z28" s="124"/>
      <c r="AA28" s="124"/>
      <c r="AB28" s="122"/>
    </row>
    <row r="29" spans="1:28" ht="30" customHeight="1" x14ac:dyDescent="0.25"/>
    <row r="30" spans="1:28" ht="30" customHeight="1" x14ac:dyDescent="0.25"/>
  </sheetData>
  <mergeCells count="29">
    <mergeCell ref="C17:L21"/>
    <mergeCell ref="O11:Q11"/>
    <mergeCell ref="O12:Q13"/>
    <mergeCell ref="J7:L7"/>
    <mergeCell ref="J8:L8"/>
    <mergeCell ref="O8:Q8"/>
    <mergeCell ref="J9:L9"/>
    <mergeCell ref="J10:L10"/>
    <mergeCell ref="J11:L11"/>
    <mergeCell ref="O9:Q10"/>
    <mergeCell ref="J12:L12"/>
    <mergeCell ref="J13:L13"/>
    <mergeCell ref="J14:L14"/>
    <mergeCell ref="T10:W10"/>
    <mergeCell ref="T11:W21"/>
    <mergeCell ref="B1:X1"/>
    <mergeCell ref="T5:W5"/>
    <mergeCell ref="J6:L6"/>
    <mergeCell ref="O6:Q7"/>
    <mergeCell ref="T6:V6"/>
    <mergeCell ref="C2:X2"/>
    <mergeCell ref="B4:M4"/>
    <mergeCell ref="O4:Q4"/>
    <mergeCell ref="S4:X4"/>
    <mergeCell ref="O14:Q14"/>
    <mergeCell ref="J15:L15"/>
    <mergeCell ref="O15:Q15"/>
    <mergeCell ref="J5:L5"/>
    <mergeCell ref="O5:Q5"/>
  </mergeCells>
  <conditionalFormatting sqref="P22:P23">
    <cfRule type="cellIs" dxfId="64" priority="3" operator="between">
      <formula>1.2001</formula>
      <formula>1.4</formula>
    </cfRule>
    <cfRule type="cellIs" dxfId="63" priority="4" operator="between">
      <formula>1.001</formula>
      <formula>1.2</formula>
    </cfRule>
    <cfRule type="cellIs" dxfId="62" priority="5" operator="between">
      <formula>0.8001</formula>
      <formula>1</formula>
    </cfRule>
    <cfRule type="cellIs" dxfId="61"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9163" r:id="rId4" name="Scroll Bar 11">
              <controlPr defaultSize="0" autoPict="0">
                <anchor moveWithCells="1">
                  <from>
                    <xdr:col>14</xdr:col>
                    <xdr:colOff>1762125</xdr:colOff>
                    <xdr:row>15</xdr:row>
                    <xdr:rowOff>76200</xdr:rowOff>
                  </from>
                  <to>
                    <xdr:col>16</xdr:col>
                    <xdr:colOff>1466850</xdr:colOff>
                    <xdr:row>15</xdr:row>
                    <xdr:rowOff>257175</xdr:rowOff>
                  </to>
                </anchor>
              </controlPr>
            </control>
          </mc:Choice>
        </mc:AlternateContent>
        <mc:AlternateContent xmlns:mc="http://schemas.openxmlformats.org/markup-compatibility/2006">
          <mc:Choice Requires="x14">
            <control shapeId="49164" r:id="rId5" name="Scroll Bar 12">
              <controlPr defaultSize="0" autoPict="0">
                <anchor moveWithCells="1">
                  <from>
                    <xdr:col>14</xdr:col>
                    <xdr:colOff>1762125</xdr:colOff>
                    <xdr:row>16</xdr:row>
                    <xdr:rowOff>9525</xdr:rowOff>
                  </from>
                  <to>
                    <xdr:col>16</xdr:col>
                    <xdr:colOff>1466850</xdr:colOff>
                    <xdr:row>16</xdr:row>
                    <xdr:rowOff>200025</xdr:rowOff>
                  </to>
                </anchor>
              </controlPr>
            </control>
          </mc:Choice>
        </mc:AlternateContent>
        <mc:AlternateContent xmlns:mc="http://schemas.openxmlformats.org/markup-compatibility/2006">
          <mc:Choice Requires="x14">
            <control shapeId="49165" r:id="rId6" name="Scroll Bar 13">
              <controlPr defaultSize="0" autoPict="0">
                <anchor moveWithCells="1">
                  <from>
                    <xdr:col>14</xdr:col>
                    <xdr:colOff>1762125</xdr:colOff>
                    <xdr:row>17</xdr:row>
                    <xdr:rowOff>85725</xdr:rowOff>
                  </from>
                  <to>
                    <xdr:col>16</xdr:col>
                    <xdr:colOff>1466850</xdr:colOff>
                    <xdr:row>17</xdr:row>
                    <xdr:rowOff>285750</xdr:rowOff>
                  </to>
                </anchor>
              </controlPr>
            </control>
          </mc:Choice>
        </mc:AlternateContent>
        <mc:AlternateContent xmlns:mc="http://schemas.openxmlformats.org/markup-compatibility/2006">
          <mc:Choice Requires="x14">
            <control shapeId="49166" r:id="rId7" name="Scroll Bar 14">
              <controlPr defaultSize="0" autoPict="0">
                <anchor moveWithCells="1">
                  <from>
                    <xdr:col>14</xdr:col>
                    <xdr:colOff>1762125</xdr:colOff>
                    <xdr:row>18</xdr:row>
                    <xdr:rowOff>133350</xdr:rowOff>
                  </from>
                  <to>
                    <xdr:col>16</xdr:col>
                    <xdr:colOff>1466850</xdr:colOff>
                    <xdr:row>18</xdr:row>
                    <xdr:rowOff>314325</xdr:rowOff>
                  </to>
                </anchor>
              </controlPr>
            </control>
          </mc:Choice>
        </mc:AlternateContent>
        <mc:AlternateContent xmlns:mc="http://schemas.openxmlformats.org/markup-compatibility/2006">
          <mc:Choice Requires="x14">
            <control shapeId="49167" r:id="rId8" name="Scroll Bar 15">
              <controlPr defaultSize="0" autoPict="0">
                <anchor moveWithCells="1">
                  <from>
                    <xdr:col>14</xdr:col>
                    <xdr:colOff>1762125</xdr:colOff>
                    <xdr:row>19</xdr:row>
                    <xdr:rowOff>161925</xdr:rowOff>
                  </from>
                  <to>
                    <xdr:col>16</xdr:col>
                    <xdr:colOff>1466850</xdr:colOff>
                    <xdr:row>19</xdr:row>
                    <xdr:rowOff>342900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theme="4" tint="-0.249977111117893"/>
    <pageSetUpPr fitToPage="1"/>
  </sheetPr>
  <dimension ref="A1:AB30"/>
  <sheetViews>
    <sheetView zoomScale="80" zoomScaleNormal="80" zoomScaleSheetLayoutView="40" zoomScalePageLayoutView="70" workbookViewId="0">
      <selection activeCell="S17" sqref="S17"/>
    </sheetView>
  </sheetViews>
  <sheetFormatPr baseColWidth="10" defaultColWidth="11.5703125" defaultRowHeight="15" x14ac:dyDescent="0.25"/>
  <cols>
    <col min="1" max="1" width="3" style="132" customWidth="1"/>
    <col min="2" max="2" width="2.42578125" style="132" customWidth="1"/>
    <col min="3" max="3" width="51" style="134" customWidth="1"/>
    <col min="4" max="4" width="2.85546875" style="134" customWidth="1"/>
    <col min="5" max="8" width="4.85546875" style="134" customWidth="1"/>
    <col min="9" max="9" width="6.42578125" style="134" customWidth="1"/>
    <col min="10" max="11" width="3.85546875" style="134" customWidth="1"/>
    <col min="12" max="12" width="28" style="134" customWidth="1"/>
    <col min="13" max="13" width="2.140625" style="132" customWidth="1"/>
    <col min="14" max="14" width="2.140625" style="135" customWidth="1"/>
    <col min="15" max="15" width="25.42578125" style="136" customWidth="1"/>
    <col min="16" max="16" width="4.42578125" style="136" customWidth="1"/>
    <col min="17" max="17" width="27.28515625" style="136" customWidth="1"/>
    <col min="18" max="18" width="2.7109375" style="132" customWidth="1"/>
    <col min="19" max="19" width="2.140625" style="132" customWidth="1"/>
    <col min="20" max="21" width="10.42578125" style="132" customWidth="1"/>
    <col min="22" max="22" width="11.42578125" style="132" customWidth="1"/>
    <col min="23" max="23" width="10.42578125" style="132" customWidth="1"/>
    <col min="24" max="24" width="2.42578125" style="132" customWidth="1"/>
    <col min="25" max="25" width="27.42578125" style="132" customWidth="1"/>
    <col min="26" max="16384" width="11.5703125" style="132"/>
  </cols>
  <sheetData>
    <row r="1" spans="2:24" ht="36.6" customHeight="1" x14ac:dyDescent="0.25">
      <c r="B1" s="346" t="s">
        <v>259</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430</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140"/>
      <c r="D3" s="140"/>
      <c r="E3" s="140"/>
      <c r="F3" s="140"/>
      <c r="G3" s="140"/>
      <c r="H3" s="140"/>
      <c r="I3" s="140"/>
      <c r="J3" s="140"/>
      <c r="K3" s="140"/>
      <c r="L3" s="140"/>
      <c r="M3" s="140"/>
      <c r="N3" s="140"/>
      <c r="O3" s="140"/>
      <c r="P3" s="140"/>
      <c r="Q3" s="140"/>
      <c r="R3" s="137"/>
      <c r="S3" s="137"/>
      <c r="T3" s="136"/>
      <c r="U3" s="136"/>
      <c r="V3" s="136"/>
      <c r="W3" s="136"/>
    </row>
    <row r="4" spans="2:24" ht="28.7" customHeight="1" x14ac:dyDescent="0.35">
      <c r="B4" s="393" t="s">
        <v>5</v>
      </c>
      <c r="C4" s="394"/>
      <c r="D4" s="394"/>
      <c r="E4" s="394"/>
      <c r="F4" s="394"/>
      <c r="G4" s="394"/>
      <c r="H4" s="394"/>
      <c r="I4" s="394"/>
      <c r="J4" s="394"/>
      <c r="K4" s="394"/>
      <c r="L4" s="394"/>
      <c r="M4" s="395"/>
      <c r="N4" s="138"/>
      <c r="O4" s="393" t="s">
        <v>1</v>
      </c>
      <c r="P4" s="394"/>
      <c r="Q4" s="395"/>
      <c r="R4" s="139"/>
      <c r="S4" s="386" t="s">
        <v>17</v>
      </c>
      <c r="T4" s="387"/>
      <c r="U4" s="387"/>
      <c r="V4" s="387"/>
      <c r="W4" s="387"/>
      <c r="X4" s="388"/>
    </row>
    <row r="5" spans="2:24" ht="50.1" customHeight="1" x14ac:dyDescent="0.25">
      <c r="B5" s="275"/>
      <c r="C5" s="28" t="s">
        <v>400</v>
      </c>
      <c r="D5" s="173"/>
      <c r="E5" s="78" t="s">
        <v>10</v>
      </c>
      <c r="F5" s="78" t="s">
        <v>11</v>
      </c>
      <c r="G5" s="78" t="s">
        <v>12</v>
      </c>
      <c r="H5" s="78" t="s">
        <v>8</v>
      </c>
      <c r="I5" s="174"/>
      <c r="J5" s="350" t="s">
        <v>403</v>
      </c>
      <c r="K5" s="350"/>
      <c r="L5" s="350"/>
      <c r="M5" s="297"/>
      <c r="N5" s="133"/>
      <c r="O5" s="349" t="s">
        <v>387</v>
      </c>
      <c r="P5" s="350"/>
      <c r="Q5" s="351"/>
      <c r="S5" s="275"/>
      <c r="T5" s="392" t="s">
        <v>396</v>
      </c>
      <c r="U5" s="392"/>
      <c r="V5" s="392"/>
      <c r="W5" s="392"/>
      <c r="X5" s="276"/>
    </row>
    <row r="6" spans="2:24" ht="50.1" customHeight="1" x14ac:dyDescent="0.25">
      <c r="B6" s="275"/>
      <c r="C6" s="189" t="s">
        <v>464</v>
      </c>
      <c r="D6" s="175"/>
      <c r="E6" s="176"/>
      <c r="F6" s="176"/>
      <c r="G6" s="177"/>
      <c r="H6" s="176"/>
      <c r="I6" s="165"/>
      <c r="J6" s="356"/>
      <c r="K6" s="357"/>
      <c r="L6" s="358"/>
      <c r="M6" s="276"/>
      <c r="N6" s="133"/>
      <c r="O6" s="361" t="s">
        <v>487</v>
      </c>
      <c r="P6" s="362"/>
      <c r="Q6" s="363"/>
      <c r="S6" s="275"/>
      <c r="T6" s="389" t="s">
        <v>18</v>
      </c>
      <c r="U6" s="390"/>
      <c r="V6" s="391"/>
      <c r="W6" s="255">
        <v>4</v>
      </c>
      <c r="X6" s="276"/>
    </row>
    <row r="7" spans="2:24" ht="50.1" customHeight="1" x14ac:dyDescent="0.25">
      <c r="B7" s="275"/>
      <c r="C7" s="189" t="s">
        <v>423</v>
      </c>
      <c r="D7" s="175"/>
      <c r="E7" s="176"/>
      <c r="F7" s="177"/>
      <c r="G7" s="176"/>
      <c r="H7" s="176"/>
      <c r="I7" s="166"/>
      <c r="J7" s="352"/>
      <c r="K7" s="353"/>
      <c r="L7" s="354"/>
      <c r="M7" s="277"/>
      <c r="N7" s="133"/>
      <c r="O7" s="361"/>
      <c r="P7" s="362"/>
      <c r="Q7" s="363"/>
      <c r="S7" s="275"/>
      <c r="T7" s="170"/>
      <c r="U7" s="170"/>
      <c r="V7" s="170"/>
      <c r="W7" s="170"/>
      <c r="X7" s="276"/>
    </row>
    <row r="8" spans="2:24" ht="50.1" customHeight="1" x14ac:dyDescent="0.25">
      <c r="B8" s="275"/>
      <c r="C8" s="189" t="s">
        <v>424</v>
      </c>
      <c r="D8" s="175"/>
      <c r="E8" s="176"/>
      <c r="F8" s="176"/>
      <c r="G8" s="176"/>
      <c r="H8" s="177"/>
      <c r="I8" s="166"/>
      <c r="J8" s="352"/>
      <c r="K8" s="353"/>
      <c r="L8" s="354"/>
      <c r="M8" s="277"/>
      <c r="N8" s="133"/>
      <c r="O8" s="359" t="s">
        <v>391</v>
      </c>
      <c r="P8" s="355"/>
      <c r="Q8" s="360"/>
      <c r="S8" s="275"/>
      <c r="T8" s="182">
        <v>1</v>
      </c>
      <c r="U8" s="183">
        <v>2</v>
      </c>
      <c r="V8" s="184">
        <v>3</v>
      </c>
      <c r="W8" s="185">
        <v>4</v>
      </c>
      <c r="X8" s="276"/>
    </row>
    <row r="9" spans="2:24" ht="70.5" customHeight="1" x14ac:dyDescent="0.25">
      <c r="B9" s="275"/>
      <c r="C9" s="189" t="s">
        <v>515</v>
      </c>
      <c r="D9" s="175"/>
      <c r="E9" s="176"/>
      <c r="F9" s="176"/>
      <c r="G9" s="176"/>
      <c r="H9" s="176"/>
      <c r="I9" s="166"/>
      <c r="J9" s="352"/>
      <c r="K9" s="353"/>
      <c r="L9" s="354"/>
      <c r="M9" s="277"/>
      <c r="N9" s="133"/>
      <c r="O9" s="399" t="s">
        <v>425</v>
      </c>
      <c r="P9" s="400"/>
      <c r="Q9" s="401"/>
      <c r="S9" s="275"/>
      <c r="T9" s="27"/>
      <c r="U9" s="27"/>
      <c r="V9" s="27"/>
      <c r="W9" s="170"/>
      <c r="X9" s="276"/>
    </row>
    <row r="10" spans="2:24" ht="51.75" customHeight="1" x14ac:dyDescent="0.25">
      <c r="B10" s="275"/>
      <c r="C10" s="189" t="s">
        <v>216</v>
      </c>
      <c r="D10" s="175"/>
      <c r="E10" s="176"/>
      <c r="F10" s="176"/>
      <c r="G10" s="176"/>
      <c r="H10" s="176"/>
      <c r="I10" s="165"/>
      <c r="J10" s="352"/>
      <c r="K10" s="353"/>
      <c r="L10" s="354"/>
      <c r="M10" s="277"/>
      <c r="N10" s="133"/>
      <c r="O10" s="359" t="s">
        <v>392</v>
      </c>
      <c r="P10" s="355"/>
      <c r="Q10" s="360"/>
      <c r="S10" s="275"/>
      <c r="T10" s="364" t="s">
        <v>397</v>
      </c>
      <c r="U10" s="364"/>
      <c r="V10" s="364"/>
      <c r="W10" s="364"/>
      <c r="X10" s="276"/>
    </row>
    <row r="11" spans="2:24" ht="72.75" customHeight="1" x14ac:dyDescent="0.25">
      <c r="B11" s="275"/>
      <c r="C11" s="189" t="s">
        <v>516</v>
      </c>
      <c r="D11" s="175"/>
      <c r="E11" s="176"/>
      <c r="F11" s="176"/>
      <c r="G11" s="176"/>
      <c r="H11" s="176"/>
      <c r="I11" s="166"/>
      <c r="J11" s="352"/>
      <c r="K11" s="353"/>
      <c r="L11" s="354"/>
      <c r="M11" s="277"/>
      <c r="N11" s="133"/>
      <c r="O11" s="361" t="s">
        <v>517</v>
      </c>
      <c r="P11" s="362"/>
      <c r="Q11" s="363"/>
      <c r="S11" s="275"/>
      <c r="T11" s="365"/>
      <c r="U11" s="366"/>
      <c r="V11" s="366"/>
      <c r="W11" s="367"/>
      <c r="X11" s="276"/>
    </row>
    <row r="12" spans="2:24" ht="63" customHeight="1" x14ac:dyDescent="0.25">
      <c r="B12" s="275"/>
      <c r="C12" s="189" t="s">
        <v>518</v>
      </c>
      <c r="D12" s="175"/>
      <c r="E12" s="176"/>
      <c r="F12" s="176"/>
      <c r="G12" s="176"/>
      <c r="H12" s="176"/>
      <c r="I12" s="166"/>
      <c r="J12" s="352"/>
      <c r="K12" s="353"/>
      <c r="L12" s="354"/>
      <c r="M12" s="277"/>
      <c r="N12" s="133"/>
      <c r="O12" s="361"/>
      <c r="P12" s="362"/>
      <c r="Q12" s="363"/>
      <c r="S12" s="275"/>
      <c r="T12" s="368"/>
      <c r="U12" s="369"/>
      <c r="V12" s="369"/>
      <c r="W12" s="370"/>
      <c r="X12" s="276"/>
    </row>
    <row r="13" spans="2:24" ht="74.25" customHeight="1" x14ac:dyDescent="0.25">
      <c r="B13" s="275"/>
      <c r="C13" s="189"/>
      <c r="D13" s="175"/>
      <c r="E13" s="176"/>
      <c r="F13" s="176"/>
      <c r="G13" s="176"/>
      <c r="H13" s="176"/>
      <c r="I13" s="166"/>
      <c r="J13" s="352"/>
      <c r="K13" s="353"/>
      <c r="L13" s="354"/>
      <c r="M13" s="277"/>
      <c r="N13" s="133"/>
      <c r="O13" s="361"/>
      <c r="P13" s="362"/>
      <c r="Q13" s="363"/>
      <c r="S13" s="275"/>
      <c r="T13" s="368"/>
      <c r="U13" s="369"/>
      <c r="V13" s="369"/>
      <c r="W13" s="370"/>
      <c r="X13" s="276"/>
    </row>
    <row r="14" spans="2:24" ht="57" customHeight="1" x14ac:dyDescent="0.25">
      <c r="B14" s="275"/>
      <c r="C14" s="189"/>
      <c r="D14" s="175"/>
      <c r="E14" s="176"/>
      <c r="F14" s="176"/>
      <c r="G14" s="176"/>
      <c r="H14" s="176"/>
      <c r="I14" s="166"/>
      <c r="J14" s="352"/>
      <c r="K14" s="353"/>
      <c r="L14" s="354"/>
      <c r="M14" s="277"/>
      <c r="N14" s="133"/>
      <c r="O14" s="402"/>
      <c r="P14" s="403"/>
      <c r="Q14" s="404"/>
      <c r="R14" s="26"/>
      <c r="S14" s="290"/>
      <c r="T14" s="368"/>
      <c r="U14" s="369"/>
      <c r="V14" s="369"/>
      <c r="W14" s="370"/>
      <c r="X14" s="276"/>
    </row>
    <row r="15" spans="2:24" ht="42" customHeight="1" x14ac:dyDescent="0.25">
      <c r="B15" s="275"/>
      <c r="C15" s="189"/>
      <c r="D15" s="175"/>
      <c r="E15" s="176"/>
      <c r="F15" s="176"/>
      <c r="G15" s="176"/>
      <c r="H15" s="176"/>
      <c r="I15" s="166"/>
      <c r="J15" s="352"/>
      <c r="K15" s="353"/>
      <c r="L15" s="354"/>
      <c r="M15" s="277"/>
      <c r="N15" s="133"/>
      <c r="O15" s="349" t="s">
        <v>390</v>
      </c>
      <c r="P15" s="350"/>
      <c r="Q15" s="351"/>
      <c r="R15" s="75">
        <v>10</v>
      </c>
      <c r="S15" s="275"/>
      <c r="T15" s="368"/>
      <c r="U15" s="369"/>
      <c r="V15" s="369"/>
      <c r="W15" s="370"/>
      <c r="X15" s="276"/>
    </row>
    <row r="16" spans="2:24" ht="30" customHeight="1" x14ac:dyDescent="0.25">
      <c r="B16" s="275"/>
      <c r="C16" s="25"/>
      <c r="D16" s="175"/>
      <c r="E16" s="186"/>
      <c r="F16" s="186"/>
      <c r="G16" s="186"/>
      <c r="H16" s="186"/>
      <c r="I16" s="166"/>
      <c r="J16" s="186"/>
      <c r="K16" s="186"/>
      <c r="L16" s="186"/>
      <c r="M16" s="277"/>
      <c r="N16" s="133"/>
      <c r="O16" s="383" t="s">
        <v>228</v>
      </c>
      <c r="P16" s="384"/>
      <c r="Q16" s="385"/>
      <c r="R16" s="75"/>
      <c r="S16" s="275"/>
      <c r="T16" s="368"/>
      <c r="U16" s="369"/>
      <c r="V16" s="369"/>
      <c r="W16" s="370"/>
      <c r="X16" s="276"/>
    </row>
    <row r="17" spans="1:28" ht="30.75" customHeight="1" x14ac:dyDescent="0.25">
      <c r="B17" s="275"/>
      <c r="C17" s="28" t="s">
        <v>405</v>
      </c>
      <c r="D17" s="28"/>
      <c r="E17" s="28"/>
      <c r="F17" s="28"/>
      <c r="G17" s="167"/>
      <c r="H17" s="167"/>
      <c r="I17" s="167"/>
      <c r="J17" s="168"/>
      <c r="K17" s="168"/>
      <c r="L17" s="168"/>
      <c r="M17" s="277"/>
      <c r="N17" s="133"/>
      <c r="O17" s="281" t="s">
        <v>80</v>
      </c>
      <c r="P17" s="23"/>
      <c r="Q17" s="282"/>
      <c r="R17" s="141">
        <v>10</v>
      </c>
      <c r="S17" s="275"/>
      <c r="T17" s="368"/>
      <c r="U17" s="369"/>
      <c r="V17" s="369"/>
      <c r="W17" s="370"/>
      <c r="X17" s="276"/>
    </row>
    <row r="18" spans="1:28" ht="26.25" customHeight="1" x14ac:dyDescent="0.25">
      <c r="B18" s="275"/>
      <c r="C18" s="374"/>
      <c r="D18" s="375"/>
      <c r="E18" s="375"/>
      <c r="F18" s="375"/>
      <c r="G18" s="375"/>
      <c r="H18" s="375"/>
      <c r="I18" s="375"/>
      <c r="J18" s="375"/>
      <c r="K18" s="375"/>
      <c r="L18" s="376"/>
      <c r="M18" s="277"/>
      <c r="N18" s="133"/>
      <c r="O18" s="281" t="s">
        <v>81</v>
      </c>
      <c r="P18" s="23"/>
      <c r="Q18" s="282"/>
      <c r="R18" s="141">
        <v>10</v>
      </c>
      <c r="S18" s="275"/>
      <c r="T18" s="368"/>
      <c r="U18" s="369"/>
      <c r="V18" s="369"/>
      <c r="W18" s="370"/>
      <c r="X18" s="276"/>
    </row>
    <row r="19" spans="1:28" ht="26.25" customHeight="1" x14ac:dyDescent="0.25">
      <c r="B19" s="275"/>
      <c r="C19" s="377"/>
      <c r="D19" s="378"/>
      <c r="E19" s="378"/>
      <c r="F19" s="378"/>
      <c r="G19" s="378"/>
      <c r="H19" s="378"/>
      <c r="I19" s="378"/>
      <c r="J19" s="378"/>
      <c r="K19" s="378"/>
      <c r="L19" s="379"/>
      <c r="M19" s="277"/>
      <c r="N19" s="133"/>
      <c r="O19" s="281" t="s">
        <v>82</v>
      </c>
      <c r="P19" s="23"/>
      <c r="Q19" s="282"/>
      <c r="R19" s="141">
        <v>10</v>
      </c>
      <c r="S19" s="275"/>
      <c r="T19" s="368"/>
      <c r="U19" s="369"/>
      <c r="V19" s="369"/>
      <c r="W19" s="370"/>
      <c r="X19" s="276"/>
    </row>
    <row r="20" spans="1:28" ht="26.25" customHeight="1" x14ac:dyDescent="0.25">
      <c r="B20" s="275"/>
      <c r="C20" s="377"/>
      <c r="D20" s="378"/>
      <c r="E20" s="378"/>
      <c r="F20" s="378"/>
      <c r="G20" s="378"/>
      <c r="H20" s="378"/>
      <c r="I20" s="378"/>
      <c r="J20" s="378"/>
      <c r="K20" s="378"/>
      <c r="L20" s="379"/>
      <c r="M20" s="277"/>
      <c r="N20" s="133"/>
      <c r="O20" s="281" t="s">
        <v>83</v>
      </c>
      <c r="P20" s="23"/>
      <c r="Q20" s="282"/>
      <c r="R20" s="141">
        <v>10</v>
      </c>
      <c r="S20" s="275"/>
      <c r="T20" s="368"/>
      <c r="U20" s="369"/>
      <c r="V20" s="369"/>
      <c r="W20" s="370"/>
      <c r="X20" s="276"/>
    </row>
    <row r="21" spans="1:28" ht="26.25" customHeight="1" x14ac:dyDescent="0.25">
      <c r="B21" s="275"/>
      <c r="C21" s="377"/>
      <c r="D21" s="378"/>
      <c r="E21" s="378"/>
      <c r="F21" s="378"/>
      <c r="G21" s="378"/>
      <c r="H21" s="378"/>
      <c r="I21" s="378"/>
      <c r="J21" s="378"/>
      <c r="K21" s="378"/>
      <c r="L21" s="379"/>
      <c r="M21" s="276"/>
      <c r="O21" s="281" t="s">
        <v>227</v>
      </c>
      <c r="P21" s="24"/>
      <c r="Q21" s="276"/>
      <c r="R21" s="141">
        <v>10</v>
      </c>
      <c r="S21" s="275"/>
      <c r="T21" s="368"/>
      <c r="U21" s="369"/>
      <c r="V21" s="369"/>
      <c r="W21" s="370"/>
      <c r="X21" s="276"/>
    </row>
    <row r="22" spans="1:28" ht="12.75" customHeight="1" x14ac:dyDescent="0.25">
      <c r="B22" s="275"/>
      <c r="C22" s="380"/>
      <c r="D22" s="381"/>
      <c r="E22" s="381"/>
      <c r="F22" s="381"/>
      <c r="G22" s="381"/>
      <c r="H22" s="381"/>
      <c r="I22" s="381"/>
      <c r="J22" s="381"/>
      <c r="K22" s="381"/>
      <c r="L22" s="382"/>
      <c r="M22" s="276"/>
      <c r="O22" s="283"/>
      <c r="P22" s="24"/>
      <c r="Q22" s="276"/>
      <c r="R22" s="141"/>
      <c r="S22" s="291"/>
      <c r="T22" s="368"/>
      <c r="U22" s="369"/>
      <c r="V22" s="369"/>
      <c r="W22" s="370"/>
      <c r="X22" s="276"/>
    </row>
    <row r="23" spans="1:28" ht="20.25" customHeight="1" x14ac:dyDescent="0.25">
      <c r="B23" s="275"/>
      <c r="C23" s="70"/>
      <c r="D23" s="70"/>
      <c r="E23" s="70"/>
      <c r="F23" s="70"/>
      <c r="G23" s="70"/>
      <c r="H23" s="70"/>
      <c r="I23" s="70"/>
      <c r="J23" s="70"/>
      <c r="K23" s="70"/>
      <c r="L23" s="70"/>
      <c r="M23" s="276"/>
      <c r="O23" s="284" t="s">
        <v>224</v>
      </c>
      <c r="P23" s="339">
        <f>AVERAGE(R17:R21)*0.1</f>
        <v>1</v>
      </c>
      <c r="Q23" s="285"/>
      <c r="R23" s="76"/>
      <c r="S23" s="291"/>
      <c r="T23" s="371"/>
      <c r="U23" s="372"/>
      <c r="V23" s="372"/>
      <c r="W23" s="373"/>
      <c r="X23" s="276"/>
    </row>
    <row r="24" spans="1:28" ht="20.25" customHeight="1" x14ac:dyDescent="0.25">
      <c r="B24" s="278"/>
      <c r="C24" s="289"/>
      <c r="D24" s="289"/>
      <c r="E24" s="289"/>
      <c r="F24" s="289"/>
      <c r="G24" s="289"/>
      <c r="H24" s="289"/>
      <c r="I24" s="289"/>
      <c r="J24" s="289"/>
      <c r="K24" s="289"/>
      <c r="L24" s="289"/>
      <c r="M24" s="280"/>
      <c r="O24" s="286"/>
      <c r="P24" s="287"/>
      <c r="Q24" s="288"/>
      <c r="R24" s="76"/>
      <c r="S24" s="335"/>
      <c r="T24" s="279"/>
      <c r="U24" s="279"/>
      <c r="V24" s="279"/>
      <c r="W24" s="279"/>
      <c r="X24" s="280"/>
    </row>
    <row r="25" spans="1:28" ht="30" customHeight="1" x14ac:dyDescent="0.25">
      <c r="A25" s="134"/>
      <c r="B25" s="134"/>
      <c r="K25" s="132"/>
      <c r="L25" s="135"/>
      <c r="M25" s="136"/>
      <c r="N25" s="136"/>
      <c r="P25" s="134"/>
      <c r="Q25" s="134"/>
      <c r="R25" s="77"/>
      <c r="S25" s="134"/>
      <c r="T25" s="134"/>
      <c r="U25" s="134"/>
      <c r="V25" s="134"/>
      <c r="W25" s="134"/>
      <c r="X25" s="134"/>
      <c r="Y25" s="136"/>
      <c r="Z25" s="136"/>
      <c r="AA25" s="136"/>
      <c r="AB25" s="134"/>
    </row>
    <row r="26" spans="1:28" ht="30" customHeight="1" x14ac:dyDescent="0.25">
      <c r="A26" s="134"/>
      <c r="B26" s="134"/>
      <c r="K26" s="132"/>
      <c r="L26" s="135"/>
      <c r="M26" s="136"/>
      <c r="N26" s="136"/>
      <c r="P26" s="134"/>
      <c r="Q26" s="134"/>
      <c r="R26" s="134"/>
      <c r="S26" s="134"/>
      <c r="T26" s="134"/>
      <c r="U26" s="134"/>
      <c r="V26" s="134"/>
      <c r="W26" s="134"/>
      <c r="X26" s="134"/>
      <c r="Y26" s="136"/>
      <c r="Z26" s="136"/>
      <c r="AA26" s="136"/>
      <c r="AB26" s="134"/>
    </row>
    <row r="27" spans="1:28" ht="11.45" customHeight="1" x14ac:dyDescent="0.25">
      <c r="A27" s="134"/>
      <c r="B27" s="134"/>
      <c r="K27" s="132"/>
      <c r="L27" s="135"/>
      <c r="M27" s="136"/>
      <c r="N27" s="136"/>
      <c r="P27" s="134"/>
      <c r="Q27" s="134"/>
      <c r="R27" s="134"/>
      <c r="S27" s="134"/>
      <c r="T27" s="134"/>
      <c r="U27" s="134"/>
      <c r="V27" s="134"/>
      <c r="W27" s="134"/>
      <c r="X27" s="134"/>
      <c r="Y27" s="136"/>
      <c r="Z27" s="136"/>
      <c r="AA27" s="136"/>
      <c r="AB27" s="134"/>
    </row>
    <row r="28" spans="1:28" ht="30" customHeight="1" x14ac:dyDescent="0.25">
      <c r="A28" s="134"/>
      <c r="B28" s="134"/>
      <c r="K28" s="132"/>
      <c r="L28" s="135"/>
      <c r="M28" s="136"/>
      <c r="N28" s="136"/>
      <c r="P28" s="134"/>
      <c r="Q28" s="134"/>
      <c r="R28" s="134"/>
      <c r="S28" s="134"/>
      <c r="T28" s="134"/>
      <c r="U28" s="134"/>
      <c r="V28" s="134"/>
      <c r="W28" s="134"/>
      <c r="X28" s="134"/>
      <c r="Y28" s="136"/>
      <c r="Z28" s="136"/>
      <c r="AA28" s="136"/>
      <c r="AB28" s="134"/>
    </row>
    <row r="29" spans="1:28" ht="30" customHeight="1" x14ac:dyDescent="0.25"/>
    <row r="30" spans="1:28" ht="30" customHeight="1" x14ac:dyDescent="0.25"/>
  </sheetData>
  <mergeCells count="29">
    <mergeCell ref="O16:Q16"/>
    <mergeCell ref="C18:L22"/>
    <mergeCell ref="J7:L7"/>
    <mergeCell ref="J8:L8"/>
    <mergeCell ref="O8:Q8"/>
    <mergeCell ref="J9:L9"/>
    <mergeCell ref="O9:Q9"/>
    <mergeCell ref="J10:L10"/>
    <mergeCell ref="O10:Q10"/>
    <mergeCell ref="J11:L11"/>
    <mergeCell ref="O11:Q14"/>
    <mergeCell ref="J12:L12"/>
    <mergeCell ref="J13:L13"/>
    <mergeCell ref="T10:W10"/>
    <mergeCell ref="T11:W23"/>
    <mergeCell ref="B1:X1"/>
    <mergeCell ref="T5:W5"/>
    <mergeCell ref="J6:L6"/>
    <mergeCell ref="O6:Q7"/>
    <mergeCell ref="T6:V6"/>
    <mergeCell ref="C2:X2"/>
    <mergeCell ref="B4:M4"/>
    <mergeCell ref="O4:Q4"/>
    <mergeCell ref="S4:X4"/>
    <mergeCell ref="J14:L14"/>
    <mergeCell ref="J15:L15"/>
    <mergeCell ref="J5:L5"/>
    <mergeCell ref="O5:Q5"/>
    <mergeCell ref="O15:Q15"/>
  </mergeCells>
  <conditionalFormatting sqref="P23:P24">
    <cfRule type="cellIs" dxfId="60" priority="3" operator="between">
      <formula>1.2001</formula>
      <formula>1.4</formula>
    </cfRule>
    <cfRule type="cellIs" dxfId="59" priority="4" operator="between">
      <formula>1.001</formula>
      <formula>1.2</formula>
    </cfRule>
    <cfRule type="cellIs" dxfId="58" priority="5" operator="between">
      <formula>0.8001</formula>
      <formula>1</formula>
    </cfRule>
    <cfRule type="cellIs" dxfId="57"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87" r:id="rId4" name="Scroll Bar 11">
              <controlPr defaultSize="0" autoPict="0">
                <anchor>
                  <from>
                    <xdr:col>15</xdr:col>
                    <xdr:colOff>76200</xdr:colOff>
                    <xdr:row>16</xdr:row>
                    <xdr:rowOff>104775</xdr:rowOff>
                  </from>
                  <to>
                    <xdr:col>16</xdr:col>
                    <xdr:colOff>1562100</xdr:colOff>
                    <xdr:row>16</xdr:row>
                    <xdr:rowOff>323850</xdr:rowOff>
                  </to>
                </anchor>
              </controlPr>
            </control>
          </mc:Choice>
        </mc:AlternateContent>
        <mc:AlternateContent xmlns:mc="http://schemas.openxmlformats.org/markup-compatibility/2006">
          <mc:Choice Requires="x14">
            <control shapeId="50188" r:id="rId5" name="Scroll Bar 12">
              <controlPr defaultSize="0" autoPict="0">
                <anchor>
                  <from>
                    <xdr:col>15</xdr:col>
                    <xdr:colOff>76200</xdr:colOff>
                    <xdr:row>17</xdr:row>
                    <xdr:rowOff>66675</xdr:rowOff>
                  </from>
                  <to>
                    <xdr:col>16</xdr:col>
                    <xdr:colOff>1562100</xdr:colOff>
                    <xdr:row>17</xdr:row>
                    <xdr:rowOff>266700</xdr:rowOff>
                  </to>
                </anchor>
              </controlPr>
            </control>
          </mc:Choice>
        </mc:AlternateContent>
        <mc:AlternateContent xmlns:mc="http://schemas.openxmlformats.org/markup-compatibility/2006">
          <mc:Choice Requires="x14">
            <control shapeId="50189" r:id="rId6" name="Scroll Bar 13">
              <controlPr defaultSize="0" autoPict="0">
                <anchor>
                  <from>
                    <xdr:col>15</xdr:col>
                    <xdr:colOff>76200</xdr:colOff>
                    <xdr:row>18</xdr:row>
                    <xdr:rowOff>57150</xdr:rowOff>
                  </from>
                  <to>
                    <xdr:col>16</xdr:col>
                    <xdr:colOff>1562100</xdr:colOff>
                    <xdr:row>18</xdr:row>
                    <xdr:rowOff>276225</xdr:rowOff>
                  </to>
                </anchor>
              </controlPr>
            </control>
          </mc:Choice>
        </mc:AlternateContent>
        <mc:AlternateContent xmlns:mc="http://schemas.openxmlformats.org/markup-compatibility/2006">
          <mc:Choice Requires="x14">
            <control shapeId="50190" r:id="rId7" name="Scroll Bar 14">
              <controlPr defaultSize="0" autoPict="0">
                <anchor>
                  <from>
                    <xdr:col>15</xdr:col>
                    <xdr:colOff>76200</xdr:colOff>
                    <xdr:row>19</xdr:row>
                    <xdr:rowOff>57150</xdr:rowOff>
                  </from>
                  <to>
                    <xdr:col>16</xdr:col>
                    <xdr:colOff>1562100</xdr:colOff>
                    <xdr:row>19</xdr:row>
                    <xdr:rowOff>266700</xdr:rowOff>
                  </to>
                </anchor>
              </controlPr>
            </control>
          </mc:Choice>
        </mc:AlternateContent>
        <mc:AlternateContent xmlns:mc="http://schemas.openxmlformats.org/markup-compatibility/2006">
          <mc:Choice Requires="x14">
            <control shapeId="50191" r:id="rId8" name="Scroll Bar 15">
              <controlPr defaultSize="0" autoPict="0">
                <anchor>
                  <from>
                    <xdr:col>15</xdr:col>
                    <xdr:colOff>76200</xdr:colOff>
                    <xdr:row>20</xdr:row>
                    <xdr:rowOff>47625</xdr:rowOff>
                  </from>
                  <to>
                    <xdr:col>16</xdr:col>
                    <xdr:colOff>1562100</xdr:colOff>
                    <xdr:row>20</xdr:row>
                    <xdr:rowOff>247650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theme="4" tint="-0.249977111117893"/>
    <pageSetUpPr fitToPage="1"/>
  </sheetPr>
  <dimension ref="A1:AA30"/>
  <sheetViews>
    <sheetView tabSelected="1" zoomScale="80" zoomScaleNormal="80" zoomScaleSheetLayoutView="40" zoomScalePageLayoutView="70" workbookViewId="0">
      <selection activeCell="AA9" sqref="AA9"/>
    </sheetView>
  </sheetViews>
  <sheetFormatPr baseColWidth="10" defaultColWidth="11.5703125" defaultRowHeight="15" x14ac:dyDescent="0.25"/>
  <cols>
    <col min="1" max="1" width="3" style="142" customWidth="1"/>
    <col min="2" max="2" width="2.42578125" style="142" customWidth="1"/>
    <col min="3" max="3" width="52.42578125" style="144" customWidth="1"/>
    <col min="4" max="4" width="2.85546875" style="144" customWidth="1"/>
    <col min="5" max="8" width="4.85546875" style="144" customWidth="1"/>
    <col min="9" max="9" width="6.42578125" style="144" customWidth="1"/>
    <col min="10" max="11" width="3.85546875" style="144" customWidth="1"/>
    <col min="12" max="12" width="28.42578125" style="144" customWidth="1"/>
    <col min="13" max="13" width="2.140625" style="142" customWidth="1"/>
    <col min="14" max="14" width="2.140625" style="145" customWidth="1"/>
    <col min="15" max="15" width="25.42578125" style="146" customWidth="1"/>
    <col min="16" max="16" width="4.42578125" style="146" customWidth="1"/>
    <col min="17" max="17" width="27.28515625" style="146" customWidth="1"/>
    <col min="18" max="18" width="2.7109375" style="142" customWidth="1"/>
    <col min="19" max="19" width="2.140625" style="142" customWidth="1"/>
    <col min="20" max="21" width="10.42578125" style="142" customWidth="1"/>
    <col min="22" max="22" width="11.42578125" style="142" customWidth="1"/>
    <col min="23" max="23" width="10.42578125" style="142" customWidth="1"/>
    <col min="24" max="24" width="2.42578125" style="142" customWidth="1"/>
    <col min="25" max="16384" width="11.5703125" style="142"/>
  </cols>
  <sheetData>
    <row r="1" spans="2:24" ht="36.6" customHeight="1" x14ac:dyDescent="0.25">
      <c r="B1" s="410" t="s">
        <v>260</v>
      </c>
      <c r="C1" s="411"/>
      <c r="D1" s="411"/>
      <c r="E1" s="411"/>
      <c r="F1" s="411"/>
      <c r="G1" s="411"/>
      <c r="H1" s="411"/>
      <c r="I1" s="411"/>
      <c r="J1" s="411"/>
      <c r="K1" s="411"/>
      <c r="L1" s="411"/>
      <c r="M1" s="411"/>
      <c r="N1" s="411"/>
      <c r="O1" s="411"/>
      <c r="P1" s="411"/>
      <c r="Q1" s="411"/>
      <c r="R1" s="411"/>
      <c r="S1" s="411"/>
      <c r="T1" s="411"/>
      <c r="U1" s="411"/>
      <c r="V1" s="411"/>
      <c r="W1" s="411"/>
      <c r="X1" s="412"/>
    </row>
    <row r="2" spans="2:24" ht="29.25" customHeight="1" x14ac:dyDescent="0.25">
      <c r="B2" s="296"/>
      <c r="C2" s="408" t="s">
        <v>261</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150"/>
      <c r="D3" s="150"/>
      <c r="E3" s="150"/>
      <c r="F3" s="150"/>
      <c r="G3" s="150"/>
      <c r="H3" s="150"/>
      <c r="I3" s="150"/>
      <c r="J3" s="150"/>
      <c r="K3" s="150"/>
      <c r="L3" s="150"/>
      <c r="M3" s="150"/>
      <c r="N3" s="150"/>
      <c r="O3" s="150"/>
      <c r="P3" s="150"/>
      <c r="Q3" s="150"/>
      <c r="R3" s="147"/>
      <c r="S3" s="147"/>
      <c r="T3" s="146"/>
      <c r="U3" s="146"/>
      <c r="V3" s="146"/>
      <c r="W3" s="146"/>
    </row>
    <row r="4" spans="2:24" ht="28.7" customHeight="1" x14ac:dyDescent="0.35">
      <c r="B4" s="393" t="s">
        <v>5</v>
      </c>
      <c r="C4" s="394"/>
      <c r="D4" s="394"/>
      <c r="E4" s="394"/>
      <c r="F4" s="394"/>
      <c r="G4" s="394"/>
      <c r="H4" s="394"/>
      <c r="I4" s="394"/>
      <c r="J4" s="394"/>
      <c r="K4" s="394"/>
      <c r="L4" s="394"/>
      <c r="M4" s="395"/>
      <c r="N4" s="148"/>
      <c r="O4" s="393" t="s">
        <v>1</v>
      </c>
      <c r="P4" s="394"/>
      <c r="Q4" s="395"/>
      <c r="R4" s="149"/>
      <c r="S4" s="386" t="s">
        <v>17</v>
      </c>
      <c r="T4" s="387"/>
      <c r="U4" s="387"/>
      <c r="V4" s="387"/>
      <c r="W4" s="387"/>
      <c r="X4" s="388"/>
    </row>
    <row r="5" spans="2:24" ht="50.1" customHeight="1" x14ac:dyDescent="0.25">
      <c r="B5" s="275"/>
      <c r="C5" s="28" t="s">
        <v>399</v>
      </c>
      <c r="D5" s="173"/>
      <c r="E5" s="78" t="s">
        <v>10</v>
      </c>
      <c r="F5" s="78" t="s">
        <v>11</v>
      </c>
      <c r="G5" s="78" t="s">
        <v>12</v>
      </c>
      <c r="H5" s="78" t="s">
        <v>8</v>
      </c>
      <c r="I5" s="174"/>
      <c r="J5" s="350" t="s">
        <v>403</v>
      </c>
      <c r="K5" s="350"/>
      <c r="L5" s="350"/>
      <c r="M5" s="297"/>
      <c r="N5" s="143"/>
      <c r="O5" s="349" t="s">
        <v>437</v>
      </c>
      <c r="P5" s="350"/>
      <c r="Q5" s="351"/>
      <c r="S5" s="275"/>
      <c r="T5" s="392" t="s">
        <v>396</v>
      </c>
      <c r="U5" s="392"/>
      <c r="V5" s="392"/>
      <c r="W5" s="392"/>
      <c r="X5" s="276"/>
    </row>
    <row r="6" spans="2:24" ht="50.1" customHeight="1" x14ac:dyDescent="0.25">
      <c r="B6" s="275"/>
      <c r="C6" s="189" t="s">
        <v>426</v>
      </c>
      <c r="D6" s="175"/>
      <c r="E6" s="176"/>
      <c r="F6" s="176"/>
      <c r="G6" s="177"/>
      <c r="H6" s="176"/>
      <c r="I6" s="165"/>
      <c r="J6" s="356"/>
      <c r="K6" s="357"/>
      <c r="L6" s="358"/>
      <c r="M6" s="276"/>
      <c r="N6" s="143"/>
      <c r="O6" s="361" t="s">
        <v>235</v>
      </c>
      <c r="P6" s="362"/>
      <c r="Q6" s="363"/>
      <c r="S6" s="275"/>
      <c r="T6" s="389" t="s">
        <v>18</v>
      </c>
      <c r="U6" s="390"/>
      <c r="V6" s="391"/>
      <c r="W6" s="255">
        <v>4</v>
      </c>
      <c r="X6" s="276"/>
    </row>
    <row r="7" spans="2:24" ht="50.1" customHeight="1" x14ac:dyDescent="0.25">
      <c r="B7" s="275"/>
      <c r="C7" s="189" t="s">
        <v>465</v>
      </c>
      <c r="D7" s="175"/>
      <c r="E7" s="176"/>
      <c r="F7" s="177"/>
      <c r="G7" s="176"/>
      <c r="H7" s="176"/>
      <c r="I7" s="166"/>
      <c r="J7" s="352"/>
      <c r="K7" s="353"/>
      <c r="L7" s="354"/>
      <c r="M7" s="277"/>
      <c r="N7" s="143"/>
      <c r="O7" s="361"/>
      <c r="P7" s="362"/>
      <c r="Q7" s="363"/>
      <c r="S7" s="275"/>
      <c r="T7" s="170"/>
      <c r="U7" s="170"/>
      <c r="V7" s="170"/>
      <c r="W7" s="170"/>
      <c r="X7" s="276"/>
    </row>
    <row r="8" spans="2:24" ht="50.1" customHeight="1" x14ac:dyDescent="0.25">
      <c r="B8" s="275"/>
      <c r="C8" s="189" t="s">
        <v>540</v>
      </c>
      <c r="D8" s="175"/>
      <c r="E8" s="176"/>
      <c r="F8" s="176"/>
      <c r="G8" s="176"/>
      <c r="H8" s="177"/>
      <c r="I8" s="166"/>
      <c r="J8" s="352"/>
      <c r="K8" s="353"/>
      <c r="L8" s="354"/>
      <c r="M8" s="277"/>
      <c r="N8" s="143"/>
      <c r="O8" s="359" t="s">
        <v>391</v>
      </c>
      <c r="P8" s="355"/>
      <c r="Q8" s="360"/>
      <c r="S8" s="275"/>
      <c r="T8" s="182">
        <v>1</v>
      </c>
      <c r="U8" s="183">
        <v>2</v>
      </c>
      <c r="V8" s="184">
        <v>3</v>
      </c>
      <c r="W8" s="185">
        <v>4</v>
      </c>
      <c r="X8" s="276"/>
    </row>
    <row r="9" spans="2:24" ht="51.75" customHeight="1" x14ac:dyDescent="0.25">
      <c r="B9" s="275"/>
      <c r="C9" s="189" t="s">
        <v>119</v>
      </c>
      <c r="D9" s="175"/>
      <c r="E9" s="176"/>
      <c r="F9" s="176"/>
      <c r="G9" s="176"/>
      <c r="H9" s="176"/>
      <c r="I9" s="166"/>
      <c r="J9" s="352"/>
      <c r="K9" s="353"/>
      <c r="L9" s="354"/>
      <c r="M9" s="277"/>
      <c r="N9" s="143"/>
      <c r="O9" s="396" t="s">
        <v>197</v>
      </c>
      <c r="P9" s="397"/>
      <c r="Q9" s="398"/>
      <c r="S9" s="275"/>
      <c r="T9" s="27"/>
      <c r="U9" s="27"/>
      <c r="V9" s="27"/>
      <c r="W9" s="170"/>
      <c r="X9" s="276"/>
    </row>
    <row r="10" spans="2:24" ht="53.25" customHeight="1" x14ac:dyDescent="0.25">
      <c r="B10" s="275"/>
      <c r="C10" s="189" t="s">
        <v>466</v>
      </c>
      <c r="D10" s="175"/>
      <c r="E10" s="176"/>
      <c r="F10" s="176"/>
      <c r="G10" s="176"/>
      <c r="H10" s="176"/>
      <c r="I10" s="165"/>
      <c r="J10" s="352"/>
      <c r="K10" s="353"/>
      <c r="L10" s="354"/>
      <c r="M10" s="277"/>
      <c r="N10" s="143"/>
      <c r="O10" s="399"/>
      <c r="P10" s="400"/>
      <c r="Q10" s="401"/>
      <c r="S10" s="275"/>
      <c r="T10" s="364" t="s">
        <v>397</v>
      </c>
      <c r="U10" s="364"/>
      <c r="V10" s="364"/>
      <c r="W10" s="364"/>
      <c r="X10" s="276"/>
    </row>
    <row r="11" spans="2:24" ht="50.1" customHeight="1" x14ac:dyDescent="0.25">
      <c r="B11" s="275"/>
      <c r="C11" s="189" t="s">
        <v>120</v>
      </c>
      <c r="D11" s="175"/>
      <c r="E11" s="176"/>
      <c r="F11" s="176"/>
      <c r="G11" s="176"/>
      <c r="H11" s="176"/>
      <c r="I11" s="166"/>
      <c r="J11" s="352"/>
      <c r="K11" s="353"/>
      <c r="L11" s="354"/>
      <c r="M11" s="277"/>
      <c r="N11" s="143"/>
      <c r="O11" s="301" t="s">
        <v>392</v>
      </c>
      <c r="P11" s="302"/>
      <c r="Q11" s="303"/>
      <c r="S11" s="275"/>
      <c r="T11" s="365"/>
      <c r="U11" s="366"/>
      <c r="V11" s="366"/>
      <c r="W11" s="367"/>
      <c r="X11" s="276"/>
    </row>
    <row r="12" spans="2:24" ht="50.1" customHeight="1" x14ac:dyDescent="0.25">
      <c r="B12" s="275"/>
      <c r="C12" s="188" t="s">
        <v>427</v>
      </c>
      <c r="D12" s="175"/>
      <c r="E12" s="176"/>
      <c r="F12" s="176"/>
      <c r="G12" s="176"/>
      <c r="H12" s="176"/>
      <c r="I12" s="166"/>
      <c r="J12" s="352"/>
      <c r="K12" s="353"/>
      <c r="L12" s="354"/>
      <c r="M12" s="277"/>
      <c r="N12" s="143"/>
      <c r="O12" s="361" t="s">
        <v>22</v>
      </c>
      <c r="P12" s="362"/>
      <c r="Q12" s="363"/>
      <c r="S12" s="275"/>
      <c r="T12" s="368"/>
      <c r="U12" s="369"/>
      <c r="V12" s="369"/>
      <c r="W12" s="370"/>
      <c r="X12" s="276"/>
    </row>
    <row r="13" spans="2:24" ht="57" customHeight="1" x14ac:dyDescent="0.25">
      <c r="B13" s="275"/>
      <c r="C13" s="189"/>
      <c r="D13" s="175"/>
      <c r="E13" s="176"/>
      <c r="F13" s="176"/>
      <c r="G13" s="176"/>
      <c r="H13" s="176"/>
      <c r="I13" s="166"/>
      <c r="J13" s="352"/>
      <c r="K13" s="353"/>
      <c r="L13" s="354"/>
      <c r="M13" s="277"/>
      <c r="N13" s="143"/>
      <c r="O13" s="361"/>
      <c r="P13" s="362"/>
      <c r="Q13" s="363"/>
      <c r="S13" s="275"/>
      <c r="T13" s="368"/>
      <c r="U13" s="369"/>
      <c r="V13" s="369"/>
      <c r="W13" s="370"/>
      <c r="X13" s="276"/>
    </row>
    <row r="14" spans="2:24" ht="51.75" customHeight="1" x14ac:dyDescent="0.25">
      <c r="B14" s="275"/>
      <c r="C14" s="189"/>
      <c r="D14" s="175"/>
      <c r="E14" s="176"/>
      <c r="F14" s="176"/>
      <c r="G14" s="176"/>
      <c r="H14" s="176"/>
      <c r="I14" s="166"/>
      <c r="J14" s="352"/>
      <c r="K14" s="353"/>
      <c r="L14" s="354"/>
      <c r="M14" s="277"/>
      <c r="N14" s="143"/>
      <c r="O14" s="402"/>
      <c r="P14" s="403"/>
      <c r="Q14" s="404"/>
      <c r="R14" s="26"/>
      <c r="S14" s="290"/>
      <c r="T14" s="368"/>
      <c r="U14" s="369"/>
      <c r="V14" s="369"/>
      <c r="W14" s="370"/>
      <c r="X14" s="276"/>
    </row>
    <row r="15" spans="2:24" ht="42" customHeight="1" x14ac:dyDescent="0.25">
      <c r="B15" s="275"/>
      <c r="C15" s="189"/>
      <c r="D15" s="175"/>
      <c r="E15" s="176"/>
      <c r="F15" s="176"/>
      <c r="G15" s="176"/>
      <c r="H15" s="176"/>
      <c r="I15" s="166"/>
      <c r="J15" s="352"/>
      <c r="K15" s="353"/>
      <c r="L15" s="354"/>
      <c r="M15" s="277"/>
      <c r="N15" s="143"/>
      <c r="O15" s="349" t="s">
        <v>390</v>
      </c>
      <c r="P15" s="350"/>
      <c r="Q15" s="351"/>
      <c r="R15" s="75">
        <v>10</v>
      </c>
      <c r="S15" s="275"/>
      <c r="T15" s="368"/>
      <c r="U15" s="369"/>
      <c r="V15" s="369"/>
      <c r="W15" s="370"/>
      <c r="X15" s="276"/>
    </row>
    <row r="16" spans="2:24" ht="30" customHeight="1" x14ac:dyDescent="0.25">
      <c r="B16" s="275"/>
      <c r="C16" s="25"/>
      <c r="D16" s="175"/>
      <c r="E16" s="186"/>
      <c r="F16" s="186"/>
      <c r="G16" s="186"/>
      <c r="H16" s="186"/>
      <c r="I16" s="166"/>
      <c r="J16" s="186"/>
      <c r="K16" s="186"/>
      <c r="L16" s="186"/>
      <c r="M16" s="277"/>
      <c r="N16" s="143"/>
      <c r="O16" s="383" t="s">
        <v>228</v>
      </c>
      <c r="P16" s="384"/>
      <c r="Q16" s="385"/>
      <c r="R16" s="75"/>
      <c r="S16" s="275"/>
      <c r="T16" s="368"/>
      <c r="U16" s="369"/>
      <c r="V16" s="369"/>
      <c r="W16" s="370"/>
      <c r="X16" s="276"/>
    </row>
    <row r="17" spans="1:27" ht="30.75" customHeight="1" x14ac:dyDescent="0.25">
      <c r="B17" s="275"/>
      <c r="C17" s="28" t="s">
        <v>405</v>
      </c>
      <c r="D17" s="28"/>
      <c r="E17" s="28"/>
      <c r="F17" s="28"/>
      <c r="G17" s="167"/>
      <c r="H17" s="167"/>
      <c r="I17" s="167"/>
      <c r="J17" s="168"/>
      <c r="K17" s="168"/>
      <c r="L17" s="168"/>
      <c r="M17" s="277"/>
      <c r="N17" s="143"/>
      <c r="O17" s="281" t="s">
        <v>80</v>
      </c>
      <c r="P17" s="23"/>
      <c r="Q17" s="282"/>
      <c r="R17" s="151">
        <v>10</v>
      </c>
      <c r="S17" s="275"/>
      <c r="T17" s="368"/>
      <c r="U17" s="369"/>
      <c r="V17" s="369"/>
      <c r="W17" s="370"/>
      <c r="X17" s="276"/>
    </row>
    <row r="18" spans="1:27" ht="26.25" customHeight="1" x14ac:dyDescent="0.25">
      <c r="B18" s="275"/>
      <c r="C18" s="374"/>
      <c r="D18" s="375"/>
      <c r="E18" s="375"/>
      <c r="F18" s="375"/>
      <c r="G18" s="375"/>
      <c r="H18" s="375"/>
      <c r="I18" s="375"/>
      <c r="J18" s="375"/>
      <c r="K18" s="375"/>
      <c r="L18" s="376"/>
      <c r="M18" s="277"/>
      <c r="N18" s="143"/>
      <c r="O18" s="281" t="s">
        <v>81</v>
      </c>
      <c r="P18" s="23"/>
      <c r="Q18" s="282"/>
      <c r="R18" s="151">
        <v>10</v>
      </c>
      <c r="S18" s="275"/>
      <c r="T18" s="368"/>
      <c r="U18" s="369"/>
      <c r="V18" s="369"/>
      <c r="W18" s="370"/>
      <c r="X18" s="276"/>
    </row>
    <row r="19" spans="1:27" ht="26.25" customHeight="1" x14ac:dyDescent="0.25">
      <c r="B19" s="275"/>
      <c r="C19" s="377"/>
      <c r="D19" s="378"/>
      <c r="E19" s="378"/>
      <c r="F19" s="378"/>
      <c r="G19" s="378"/>
      <c r="H19" s="378"/>
      <c r="I19" s="378"/>
      <c r="J19" s="378"/>
      <c r="K19" s="378"/>
      <c r="L19" s="379"/>
      <c r="M19" s="277"/>
      <c r="N19" s="143"/>
      <c r="O19" s="281" t="s">
        <v>82</v>
      </c>
      <c r="P19" s="23"/>
      <c r="Q19" s="282"/>
      <c r="R19" s="151">
        <v>10</v>
      </c>
      <c r="S19" s="275"/>
      <c r="T19" s="368"/>
      <c r="U19" s="369"/>
      <c r="V19" s="369"/>
      <c r="W19" s="370"/>
      <c r="X19" s="276"/>
    </row>
    <row r="20" spans="1:27" ht="26.25" customHeight="1" x14ac:dyDescent="0.25">
      <c r="B20" s="275"/>
      <c r="C20" s="377"/>
      <c r="D20" s="378"/>
      <c r="E20" s="378"/>
      <c r="F20" s="378"/>
      <c r="G20" s="378"/>
      <c r="H20" s="378"/>
      <c r="I20" s="378"/>
      <c r="J20" s="378"/>
      <c r="K20" s="378"/>
      <c r="L20" s="379"/>
      <c r="M20" s="277"/>
      <c r="N20" s="143"/>
      <c r="O20" s="281" t="s">
        <v>83</v>
      </c>
      <c r="P20" s="23"/>
      <c r="Q20" s="282"/>
      <c r="R20" s="151">
        <v>10</v>
      </c>
      <c r="S20" s="275"/>
      <c r="T20" s="368"/>
      <c r="U20" s="369"/>
      <c r="V20" s="369"/>
      <c r="W20" s="370"/>
      <c r="X20" s="276"/>
    </row>
    <row r="21" spans="1:27" ht="26.25" customHeight="1" x14ac:dyDescent="0.25">
      <c r="B21" s="275"/>
      <c r="C21" s="377"/>
      <c r="D21" s="378"/>
      <c r="E21" s="378"/>
      <c r="F21" s="378"/>
      <c r="G21" s="378"/>
      <c r="H21" s="378"/>
      <c r="I21" s="378"/>
      <c r="J21" s="378"/>
      <c r="K21" s="378"/>
      <c r="L21" s="379"/>
      <c r="M21" s="276"/>
      <c r="O21" s="281" t="s">
        <v>227</v>
      </c>
      <c r="P21" s="24"/>
      <c r="Q21" s="276"/>
      <c r="R21" s="151">
        <v>10</v>
      </c>
      <c r="S21" s="275"/>
      <c r="T21" s="368"/>
      <c r="U21" s="369"/>
      <c r="V21" s="369"/>
      <c r="W21" s="370"/>
      <c r="X21" s="276"/>
    </row>
    <row r="22" spans="1:27" ht="12.75" customHeight="1" x14ac:dyDescent="0.25">
      <c r="B22" s="275"/>
      <c r="C22" s="380"/>
      <c r="D22" s="381"/>
      <c r="E22" s="381"/>
      <c r="F22" s="381"/>
      <c r="G22" s="381"/>
      <c r="H22" s="381"/>
      <c r="I22" s="381"/>
      <c r="J22" s="381"/>
      <c r="K22" s="381"/>
      <c r="L22" s="382"/>
      <c r="M22" s="276"/>
      <c r="O22" s="283"/>
      <c r="P22" s="24"/>
      <c r="Q22" s="276"/>
      <c r="R22" s="151"/>
      <c r="S22" s="291"/>
      <c r="T22" s="368"/>
      <c r="U22" s="369"/>
      <c r="V22" s="369"/>
      <c r="W22" s="370"/>
      <c r="X22" s="276"/>
    </row>
    <row r="23" spans="1:27" ht="20.25" customHeight="1" x14ac:dyDescent="0.25">
      <c r="B23" s="275"/>
      <c r="C23" s="70"/>
      <c r="D23" s="70"/>
      <c r="E23" s="70"/>
      <c r="F23" s="70"/>
      <c r="G23" s="70"/>
      <c r="H23" s="70"/>
      <c r="I23" s="70"/>
      <c r="J23" s="70"/>
      <c r="K23" s="70"/>
      <c r="L23" s="70"/>
      <c r="M23" s="276"/>
      <c r="O23" s="284" t="s">
        <v>224</v>
      </c>
      <c r="P23" s="339">
        <f>AVERAGE(R17:R21)*0.1</f>
        <v>1</v>
      </c>
      <c r="Q23" s="285"/>
      <c r="R23" s="76"/>
      <c r="S23" s="291"/>
      <c r="T23" s="371"/>
      <c r="U23" s="372"/>
      <c r="V23" s="372"/>
      <c r="W23" s="373"/>
      <c r="X23" s="276"/>
    </row>
    <row r="24" spans="1:27" ht="20.25" customHeight="1" x14ac:dyDescent="0.25">
      <c r="B24" s="278"/>
      <c r="C24" s="289"/>
      <c r="D24" s="289"/>
      <c r="E24" s="289"/>
      <c r="F24" s="289"/>
      <c r="G24" s="289"/>
      <c r="H24" s="289"/>
      <c r="I24" s="289"/>
      <c r="J24" s="289"/>
      <c r="K24" s="289"/>
      <c r="L24" s="289"/>
      <c r="M24" s="280"/>
      <c r="O24" s="286"/>
      <c r="P24" s="287"/>
      <c r="Q24" s="288"/>
      <c r="R24" s="76"/>
      <c r="S24" s="335"/>
      <c r="T24" s="279"/>
      <c r="U24" s="279"/>
      <c r="V24" s="279"/>
      <c r="W24" s="279"/>
      <c r="X24" s="280"/>
    </row>
    <row r="25" spans="1:27" ht="30" customHeight="1" x14ac:dyDescent="0.25">
      <c r="A25" s="144"/>
      <c r="B25" s="144"/>
      <c r="K25" s="142"/>
      <c r="L25" s="145"/>
      <c r="M25" s="146"/>
      <c r="N25" s="146"/>
      <c r="P25" s="144"/>
      <c r="Q25" s="144"/>
      <c r="R25" s="77"/>
      <c r="S25" s="144"/>
      <c r="T25" s="144"/>
      <c r="U25" s="144"/>
      <c r="V25" s="144"/>
      <c r="W25" s="144"/>
      <c r="X25" s="144"/>
      <c r="Y25" s="146"/>
      <c r="Z25" s="146"/>
      <c r="AA25" s="144"/>
    </row>
    <row r="26" spans="1:27" ht="30" customHeight="1" x14ac:dyDescent="0.25">
      <c r="A26" s="144"/>
      <c r="B26" s="144"/>
      <c r="K26" s="142"/>
      <c r="L26" s="145"/>
      <c r="M26" s="146"/>
      <c r="N26" s="146"/>
      <c r="P26" s="144"/>
      <c r="Q26" s="144"/>
      <c r="R26" s="144"/>
      <c r="S26" s="144"/>
      <c r="T26" s="144"/>
      <c r="U26" s="144"/>
      <c r="V26" s="144"/>
      <c r="W26" s="144"/>
      <c r="X26" s="144"/>
      <c r="Y26" s="146"/>
      <c r="Z26" s="146"/>
      <c r="AA26" s="144"/>
    </row>
    <row r="27" spans="1:27" ht="11.45" customHeight="1" x14ac:dyDescent="0.25">
      <c r="A27" s="144"/>
      <c r="B27" s="144"/>
      <c r="K27" s="142"/>
      <c r="L27" s="145"/>
      <c r="M27" s="146"/>
      <c r="N27" s="146"/>
      <c r="P27" s="144"/>
      <c r="Q27" s="144"/>
      <c r="R27" s="144"/>
      <c r="S27" s="144"/>
      <c r="T27" s="144"/>
      <c r="U27" s="144"/>
      <c r="V27" s="144"/>
      <c r="W27" s="144"/>
      <c r="X27" s="144"/>
      <c r="Y27" s="146"/>
      <c r="Z27" s="146"/>
      <c r="AA27" s="144"/>
    </row>
    <row r="28" spans="1:27" ht="30" customHeight="1" x14ac:dyDescent="0.25">
      <c r="A28" s="144"/>
      <c r="B28" s="144"/>
      <c r="K28" s="142"/>
      <c r="L28" s="145"/>
      <c r="M28" s="146"/>
      <c r="N28" s="146"/>
      <c r="P28" s="144"/>
      <c r="Q28" s="144"/>
      <c r="R28" s="144"/>
      <c r="S28" s="144"/>
      <c r="T28" s="144"/>
      <c r="U28" s="144"/>
      <c r="V28" s="144"/>
      <c r="W28" s="144"/>
      <c r="X28" s="144"/>
      <c r="Y28" s="146"/>
      <c r="Z28" s="146"/>
      <c r="AA28" s="144"/>
    </row>
    <row r="29" spans="1:27" ht="30" customHeight="1" x14ac:dyDescent="0.25"/>
    <row r="30" spans="1:27" ht="30" customHeight="1" x14ac:dyDescent="0.25"/>
  </sheetData>
  <mergeCells count="28">
    <mergeCell ref="B1:X1"/>
    <mergeCell ref="S4:X4"/>
    <mergeCell ref="J13:L13"/>
    <mergeCell ref="J14:L14"/>
    <mergeCell ref="J5:L5"/>
    <mergeCell ref="O5:Q5"/>
    <mergeCell ref="J6:L6"/>
    <mergeCell ref="O6:Q7"/>
    <mergeCell ref="J7:L7"/>
    <mergeCell ref="J8:L8"/>
    <mergeCell ref="O8:Q8"/>
    <mergeCell ref="J9:L9"/>
    <mergeCell ref="O9:Q10"/>
    <mergeCell ref="J10:L10"/>
    <mergeCell ref="J11:L11"/>
    <mergeCell ref="J12:L12"/>
    <mergeCell ref="T5:W5"/>
    <mergeCell ref="T6:V6"/>
    <mergeCell ref="T10:W10"/>
    <mergeCell ref="T11:W23"/>
    <mergeCell ref="C2:X2"/>
    <mergeCell ref="B4:M4"/>
    <mergeCell ref="O4:Q4"/>
    <mergeCell ref="J15:L15"/>
    <mergeCell ref="O15:Q15"/>
    <mergeCell ref="O16:Q16"/>
    <mergeCell ref="C18:L22"/>
    <mergeCell ref="O12:Q14"/>
  </mergeCells>
  <conditionalFormatting sqref="P23:P24">
    <cfRule type="cellIs" dxfId="56" priority="3" operator="between">
      <formula>1.2001</formula>
      <formula>1.4</formula>
    </cfRule>
    <cfRule type="cellIs" dxfId="55" priority="4" operator="between">
      <formula>1.001</formula>
      <formula>1.2</formula>
    </cfRule>
    <cfRule type="cellIs" dxfId="54" priority="5" operator="between">
      <formula>0.8001</formula>
      <formula>1</formula>
    </cfRule>
    <cfRule type="cellIs" dxfId="53"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1" r:id="rId4" name="Scroll Bar 11">
              <controlPr defaultSize="0" autoPict="0">
                <anchor>
                  <from>
                    <xdr:col>15</xdr:col>
                    <xdr:colOff>209550</xdr:colOff>
                    <xdr:row>16</xdr:row>
                    <xdr:rowOff>95250</xdr:rowOff>
                  </from>
                  <to>
                    <xdr:col>16</xdr:col>
                    <xdr:colOff>1628775</xdr:colOff>
                    <xdr:row>16</xdr:row>
                    <xdr:rowOff>295275</xdr:rowOff>
                  </to>
                </anchor>
              </controlPr>
            </control>
          </mc:Choice>
        </mc:AlternateContent>
        <mc:AlternateContent xmlns:mc="http://schemas.openxmlformats.org/markup-compatibility/2006">
          <mc:Choice Requires="x14">
            <control shapeId="51212" r:id="rId5" name="Scroll Bar 12">
              <controlPr defaultSize="0" autoPict="0">
                <anchor>
                  <from>
                    <xdr:col>15</xdr:col>
                    <xdr:colOff>209550</xdr:colOff>
                    <xdr:row>17</xdr:row>
                    <xdr:rowOff>57150</xdr:rowOff>
                  </from>
                  <to>
                    <xdr:col>16</xdr:col>
                    <xdr:colOff>1628775</xdr:colOff>
                    <xdr:row>17</xdr:row>
                    <xdr:rowOff>257175</xdr:rowOff>
                  </to>
                </anchor>
              </controlPr>
            </control>
          </mc:Choice>
        </mc:AlternateContent>
        <mc:AlternateContent xmlns:mc="http://schemas.openxmlformats.org/markup-compatibility/2006">
          <mc:Choice Requires="x14">
            <control shapeId="51213" r:id="rId6" name="Scroll Bar 13">
              <controlPr defaultSize="0" autoPict="0">
                <anchor>
                  <from>
                    <xdr:col>15</xdr:col>
                    <xdr:colOff>209550</xdr:colOff>
                    <xdr:row>18</xdr:row>
                    <xdr:rowOff>76200</xdr:rowOff>
                  </from>
                  <to>
                    <xdr:col>16</xdr:col>
                    <xdr:colOff>1628775</xdr:colOff>
                    <xdr:row>18</xdr:row>
                    <xdr:rowOff>276225</xdr:rowOff>
                  </to>
                </anchor>
              </controlPr>
            </control>
          </mc:Choice>
        </mc:AlternateContent>
        <mc:AlternateContent xmlns:mc="http://schemas.openxmlformats.org/markup-compatibility/2006">
          <mc:Choice Requires="x14">
            <control shapeId="51214" r:id="rId7" name="Scroll Bar 14">
              <controlPr defaultSize="0" autoPict="0">
                <anchor>
                  <from>
                    <xdr:col>15</xdr:col>
                    <xdr:colOff>209550</xdr:colOff>
                    <xdr:row>19</xdr:row>
                    <xdr:rowOff>47625</xdr:rowOff>
                  </from>
                  <to>
                    <xdr:col>16</xdr:col>
                    <xdr:colOff>1628775</xdr:colOff>
                    <xdr:row>19</xdr:row>
                    <xdr:rowOff>247650</xdr:rowOff>
                  </to>
                </anchor>
              </controlPr>
            </control>
          </mc:Choice>
        </mc:AlternateContent>
        <mc:AlternateContent xmlns:mc="http://schemas.openxmlformats.org/markup-compatibility/2006">
          <mc:Choice Requires="x14">
            <control shapeId="51215" r:id="rId8" name="Scroll Bar 15">
              <controlPr defaultSize="0" autoPict="0">
                <anchor>
                  <from>
                    <xdr:col>15</xdr:col>
                    <xdr:colOff>209550</xdr:colOff>
                    <xdr:row>20</xdr:row>
                    <xdr:rowOff>38100</xdr:rowOff>
                  </from>
                  <to>
                    <xdr:col>16</xdr:col>
                    <xdr:colOff>1628775</xdr:colOff>
                    <xdr:row>20</xdr:row>
                    <xdr:rowOff>238125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4" tint="-0.249977111117893"/>
    <pageSetUpPr fitToPage="1"/>
  </sheetPr>
  <dimension ref="A1:X29"/>
  <sheetViews>
    <sheetView zoomScale="80" zoomScaleNormal="80" zoomScaleSheetLayoutView="40" zoomScalePageLayoutView="70" workbookViewId="0">
      <selection activeCell="S17" sqref="S17"/>
    </sheetView>
  </sheetViews>
  <sheetFormatPr baseColWidth="10" defaultColWidth="11.5703125" defaultRowHeight="15" x14ac:dyDescent="0.25"/>
  <cols>
    <col min="1" max="1" width="3" style="152" customWidth="1"/>
    <col min="2" max="2" width="2.42578125" style="152" customWidth="1"/>
    <col min="3" max="3" width="55" style="154" customWidth="1"/>
    <col min="4" max="4" width="2.85546875" style="154" customWidth="1"/>
    <col min="5" max="8" width="4.5703125" style="154" customWidth="1"/>
    <col min="9" max="9" width="6.42578125" style="154" customWidth="1"/>
    <col min="10" max="11" width="3.85546875" style="154" customWidth="1"/>
    <col min="12" max="12" width="26.28515625" style="154" customWidth="1"/>
    <col min="13" max="13" width="2.140625" style="152" customWidth="1"/>
    <col min="14" max="14" width="2.140625" style="155" customWidth="1"/>
    <col min="15" max="15" width="26.28515625" style="156" customWidth="1"/>
    <col min="16" max="16" width="4.42578125" style="156" customWidth="1"/>
    <col min="17" max="17" width="27.85546875" style="156" customWidth="1"/>
    <col min="18" max="19" width="2.140625" style="152" customWidth="1"/>
    <col min="20" max="21" width="10.42578125" style="152" customWidth="1"/>
    <col min="22" max="22" width="11.42578125" style="152" customWidth="1"/>
    <col min="23" max="23" width="10.42578125" style="152" customWidth="1"/>
    <col min="24" max="24" width="2.42578125" style="152" customWidth="1"/>
    <col min="25" max="16384" width="11.5703125" style="152"/>
  </cols>
  <sheetData>
    <row r="1" spans="2:24" ht="36.6" customHeight="1" x14ac:dyDescent="0.25">
      <c r="B1" s="410" t="s">
        <v>432</v>
      </c>
      <c r="C1" s="411"/>
      <c r="D1" s="411"/>
      <c r="E1" s="411"/>
      <c r="F1" s="411"/>
      <c r="G1" s="411"/>
      <c r="H1" s="411"/>
      <c r="I1" s="411"/>
      <c r="J1" s="411"/>
      <c r="K1" s="411"/>
      <c r="L1" s="411"/>
      <c r="M1" s="411"/>
      <c r="N1" s="411"/>
      <c r="O1" s="411"/>
      <c r="P1" s="411"/>
      <c r="Q1" s="411"/>
      <c r="R1" s="411"/>
      <c r="S1" s="411"/>
      <c r="T1" s="411"/>
      <c r="U1" s="411"/>
      <c r="V1" s="411"/>
      <c r="W1" s="411"/>
      <c r="X1" s="412"/>
    </row>
    <row r="2" spans="2:24" ht="29.25" customHeight="1" x14ac:dyDescent="0.25">
      <c r="B2" s="296"/>
      <c r="C2" s="408" t="s">
        <v>433</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160"/>
      <c r="D3" s="160"/>
      <c r="E3" s="160"/>
      <c r="F3" s="160"/>
      <c r="G3" s="160"/>
      <c r="H3" s="160"/>
      <c r="I3" s="160"/>
      <c r="J3" s="160"/>
      <c r="K3" s="160"/>
      <c r="L3" s="160"/>
      <c r="M3" s="160"/>
      <c r="N3" s="160"/>
      <c r="O3" s="160"/>
      <c r="P3" s="160"/>
      <c r="Q3" s="160"/>
      <c r="R3" s="157"/>
      <c r="S3" s="157"/>
      <c r="T3" s="156"/>
      <c r="U3" s="156"/>
      <c r="V3" s="156"/>
      <c r="W3" s="156"/>
    </row>
    <row r="4" spans="2:24" ht="28.7" customHeight="1" x14ac:dyDescent="0.35">
      <c r="B4" s="393" t="s">
        <v>5</v>
      </c>
      <c r="C4" s="394"/>
      <c r="D4" s="394"/>
      <c r="E4" s="394"/>
      <c r="F4" s="394"/>
      <c r="G4" s="394"/>
      <c r="H4" s="394"/>
      <c r="I4" s="394"/>
      <c r="J4" s="394"/>
      <c r="K4" s="394"/>
      <c r="L4" s="394"/>
      <c r="M4" s="395"/>
      <c r="N4" s="158"/>
      <c r="O4" s="393" t="s">
        <v>1</v>
      </c>
      <c r="P4" s="394"/>
      <c r="Q4" s="395"/>
      <c r="R4" s="159"/>
      <c r="S4" s="386" t="s">
        <v>17</v>
      </c>
      <c r="T4" s="387"/>
      <c r="U4" s="387"/>
      <c r="V4" s="387"/>
      <c r="W4" s="387"/>
      <c r="X4" s="388"/>
    </row>
    <row r="5" spans="2:24" ht="50.1" customHeight="1" x14ac:dyDescent="0.25">
      <c r="B5" s="275"/>
      <c r="C5" s="28" t="s">
        <v>400</v>
      </c>
      <c r="D5" s="173"/>
      <c r="E5" s="78" t="s">
        <v>10</v>
      </c>
      <c r="F5" s="78" t="s">
        <v>11</v>
      </c>
      <c r="G5" s="78" t="s">
        <v>12</v>
      </c>
      <c r="H5" s="78" t="s">
        <v>8</v>
      </c>
      <c r="I5" s="174"/>
      <c r="J5" s="350" t="s">
        <v>403</v>
      </c>
      <c r="K5" s="350"/>
      <c r="L5" s="350"/>
      <c r="M5" s="297"/>
      <c r="N5" s="153"/>
      <c r="O5" s="349" t="s">
        <v>387</v>
      </c>
      <c r="P5" s="350"/>
      <c r="Q5" s="351"/>
      <c r="S5" s="275"/>
      <c r="T5" s="392" t="s">
        <v>396</v>
      </c>
      <c r="U5" s="392"/>
      <c r="V5" s="392"/>
      <c r="W5" s="392"/>
      <c r="X5" s="276"/>
    </row>
    <row r="6" spans="2:24" ht="68.25" customHeight="1" x14ac:dyDescent="0.25">
      <c r="B6" s="275"/>
      <c r="C6" s="189" t="s">
        <v>467</v>
      </c>
      <c r="D6" s="175"/>
      <c r="E6" s="176"/>
      <c r="F6" s="176"/>
      <c r="G6" s="177"/>
      <c r="H6" s="176"/>
      <c r="I6" s="165"/>
      <c r="J6" s="356"/>
      <c r="K6" s="357"/>
      <c r="L6" s="358"/>
      <c r="M6" s="276"/>
      <c r="N6" s="153"/>
      <c r="O6" s="361" t="s">
        <v>28</v>
      </c>
      <c r="P6" s="362"/>
      <c r="Q6" s="363"/>
      <c r="S6" s="275"/>
      <c r="T6" s="389" t="s">
        <v>18</v>
      </c>
      <c r="U6" s="390"/>
      <c r="V6" s="391"/>
      <c r="W6" s="255">
        <v>4</v>
      </c>
      <c r="X6" s="276"/>
    </row>
    <row r="7" spans="2:24" ht="50.1" customHeight="1" x14ac:dyDescent="0.25">
      <c r="B7" s="275"/>
      <c r="C7" s="189" t="s">
        <v>217</v>
      </c>
      <c r="D7" s="175"/>
      <c r="E7" s="176"/>
      <c r="F7" s="177"/>
      <c r="G7" s="176"/>
      <c r="H7" s="176"/>
      <c r="I7" s="166"/>
      <c r="J7" s="352"/>
      <c r="K7" s="353"/>
      <c r="L7" s="354"/>
      <c r="M7" s="277"/>
      <c r="N7" s="153"/>
      <c r="O7" s="361"/>
      <c r="P7" s="362"/>
      <c r="Q7" s="363"/>
      <c r="S7" s="275"/>
      <c r="T7" s="170"/>
      <c r="U7" s="170"/>
      <c r="V7" s="170"/>
      <c r="W7" s="170"/>
      <c r="X7" s="276"/>
    </row>
    <row r="8" spans="2:24" ht="50.1" customHeight="1" x14ac:dyDescent="0.25">
      <c r="B8" s="275"/>
      <c r="C8" s="189" t="s">
        <v>218</v>
      </c>
      <c r="D8" s="175"/>
      <c r="E8" s="176"/>
      <c r="F8" s="176"/>
      <c r="G8" s="176"/>
      <c r="H8" s="177"/>
      <c r="I8" s="166"/>
      <c r="J8" s="352"/>
      <c r="K8" s="353"/>
      <c r="L8" s="354"/>
      <c r="M8" s="277"/>
      <c r="N8" s="153"/>
      <c r="O8" s="359" t="s">
        <v>391</v>
      </c>
      <c r="P8" s="355"/>
      <c r="Q8" s="360"/>
      <c r="S8" s="275"/>
      <c r="T8" s="182">
        <v>1</v>
      </c>
      <c r="U8" s="183">
        <v>2</v>
      </c>
      <c r="V8" s="184">
        <v>3</v>
      </c>
      <c r="W8" s="185">
        <v>4</v>
      </c>
      <c r="X8" s="276"/>
    </row>
    <row r="9" spans="2:24" ht="50.1" customHeight="1" x14ac:dyDescent="0.25">
      <c r="B9" s="275"/>
      <c r="C9" s="189" t="s">
        <v>219</v>
      </c>
      <c r="D9" s="175"/>
      <c r="E9" s="176"/>
      <c r="F9" s="176"/>
      <c r="G9" s="176"/>
      <c r="H9" s="176"/>
      <c r="I9" s="166"/>
      <c r="J9" s="352"/>
      <c r="K9" s="353"/>
      <c r="L9" s="354"/>
      <c r="M9" s="277"/>
      <c r="N9" s="153"/>
      <c r="O9" s="396" t="s">
        <v>198</v>
      </c>
      <c r="P9" s="397"/>
      <c r="Q9" s="398"/>
      <c r="S9" s="275"/>
      <c r="T9" s="27"/>
      <c r="U9" s="27"/>
      <c r="V9" s="27"/>
      <c r="W9" s="170"/>
      <c r="X9" s="276"/>
    </row>
    <row r="10" spans="2:24" ht="50.1" customHeight="1" x14ac:dyDescent="0.25">
      <c r="B10" s="275"/>
      <c r="C10" s="189" t="s">
        <v>220</v>
      </c>
      <c r="D10" s="175"/>
      <c r="E10" s="176"/>
      <c r="F10" s="176"/>
      <c r="G10" s="176"/>
      <c r="H10" s="176"/>
      <c r="I10" s="165"/>
      <c r="J10" s="352"/>
      <c r="K10" s="353"/>
      <c r="L10" s="354"/>
      <c r="M10" s="277"/>
      <c r="N10" s="153"/>
      <c r="O10" s="399"/>
      <c r="P10" s="400"/>
      <c r="Q10" s="401"/>
      <c r="S10" s="275"/>
      <c r="T10" s="364" t="s">
        <v>397</v>
      </c>
      <c r="U10" s="364"/>
      <c r="V10" s="364"/>
      <c r="W10" s="364"/>
      <c r="X10" s="276"/>
    </row>
    <row r="11" spans="2:24" ht="50.1" customHeight="1" x14ac:dyDescent="0.25">
      <c r="B11" s="275"/>
      <c r="C11" s="189" t="s">
        <v>221</v>
      </c>
      <c r="D11" s="175"/>
      <c r="E11" s="176"/>
      <c r="F11" s="176"/>
      <c r="G11" s="176"/>
      <c r="H11" s="176"/>
      <c r="I11" s="165"/>
      <c r="J11" s="336"/>
      <c r="K11" s="337"/>
      <c r="L11" s="338"/>
      <c r="M11" s="277"/>
      <c r="N11" s="153"/>
      <c r="O11" s="301" t="s">
        <v>394</v>
      </c>
      <c r="P11" s="302"/>
      <c r="Q11" s="303"/>
      <c r="S11" s="275"/>
      <c r="T11" s="365"/>
      <c r="U11" s="366"/>
      <c r="V11" s="366"/>
      <c r="W11" s="367"/>
      <c r="X11" s="276"/>
    </row>
    <row r="12" spans="2:24" ht="50.1" customHeight="1" x14ac:dyDescent="0.25">
      <c r="B12" s="275"/>
      <c r="C12" s="189"/>
      <c r="D12" s="175"/>
      <c r="E12" s="176"/>
      <c r="F12" s="176"/>
      <c r="G12" s="176"/>
      <c r="H12" s="176"/>
      <c r="I12" s="165"/>
      <c r="J12" s="352"/>
      <c r="K12" s="353"/>
      <c r="L12" s="354"/>
      <c r="M12" s="277"/>
      <c r="N12" s="153"/>
      <c r="O12" s="361" t="s">
        <v>236</v>
      </c>
      <c r="P12" s="362"/>
      <c r="Q12" s="363"/>
      <c r="S12" s="275"/>
      <c r="T12" s="368"/>
      <c r="U12" s="369"/>
      <c r="V12" s="369"/>
      <c r="W12" s="370"/>
      <c r="X12" s="276"/>
    </row>
    <row r="13" spans="2:24" ht="47.25" customHeight="1" x14ac:dyDescent="0.25">
      <c r="B13" s="275"/>
      <c r="C13" s="189"/>
      <c r="D13" s="175"/>
      <c r="E13" s="176"/>
      <c r="F13" s="176"/>
      <c r="G13" s="176"/>
      <c r="H13" s="176"/>
      <c r="I13" s="166"/>
      <c r="J13" s="352"/>
      <c r="K13" s="353"/>
      <c r="L13" s="354"/>
      <c r="M13" s="277"/>
      <c r="N13" s="153"/>
      <c r="O13" s="402"/>
      <c r="P13" s="403"/>
      <c r="Q13" s="404"/>
      <c r="S13" s="275"/>
      <c r="T13" s="368"/>
      <c r="U13" s="369"/>
      <c r="V13" s="369"/>
      <c r="W13" s="370"/>
      <c r="X13" s="276"/>
    </row>
    <row r="14" spans="2:24" ht="44.25" customHeight="1" x14ac:dyDescent="0.25">
      <c r="B14" s="275"/>
      <c r="C14" s="189"/>
      <c r="D14" s="175"/>
      <c r="E14" s="176"/>
      <c r="F14" s="176"/>
      <c r="G14" s="176"/>
      <c r="H14" s="176"/>
      <c r="I14" s="166"/>
      <c r="J14" s="352"/>
      <c r="K14" s="353"/>
      <c r="L14" s="354"/>
      <c r="M14" s="277"/>
      <c r="N14" s="153"/>
      <c r="O14" s="349" t="s">
        <v>393</v>
      </c>
      <c r="P14" s="350"/>
      <c r="Q14" s="351"/>
      <c r="R14" s="26"/>
      <c r="S14" s="290"/>
      <c r="T14" s="368"/>
      <c r="U14" s="369"/>
      <c r="V14" s="369"/>
      <c r="W14" s="370"/>
      <c r="X14" s="276"/>
    </row>
    <row r="15" spans="2:24" ht="28.5" customHeight="1" x14ac:dyDescent="0.25">
      <c r="B15" s="275"/>
      <c r="C15" s="25"/>
      <c r="D15" s="175"/>
      <c r="E15" s="186"/>
      <c r="F15" s="186"/>
      <c r="G15" s="186"/>
      <c r="H15" s="186"/>
      <c r="I15" s="166"/>
      <c r="J15" s="186"/>
      <c r="K15" s="186"/>
      <c r="L15" s="186"/>
      <c r="M15" s="277"/>
      <c r="N15" s="153"/>
      <c r="O15" s="383" t="s">
        <v>226</v>
      </c>
      <c r="P15" s="384"/>
      <c r="Q15" s="385"/>
      <c r="R15" s="162"/>
      <c r="S15" s="275"/>
      <c r="T15" s="368"/>
      <c r="U15" s="369"/>
      <c r="V15" s="369"/>
      <c r="W15" s="370"/>
      <c r="X15" s="276"/>
    </row>
    <row r="16" spans="2:24" ht="27.75" customHeight="1" x14ac:dyDescent="0.25">
      <c r="B16" s="275"/>
      <c r="C16" s="28" t="s">
        <v>405</v>
      </c>
      <c r="D16" s="28"/>
      <c r="E16" s="28"/>
      <c r="F16" s="28"/>
      <c r="G16" s="167"/>
      <c r="H16" s="167"/>
      <c r="I16" s="167"/>
      <c r="J16" s="168"/>
      <c r="K16" s="168"/>
      <c r="L16" s="168"/>
      <c r="M16" s="277"/>
      <c r="N16" s="153"/>
      <c r="O16" s="281" t="s">
        <v>80</v>
      </c>
      <c r="P16" s="23"/>
      <c r="Q16" s="282"/>
      <c r="R16" s="181">
        <v>10</v>
      </c>
      <c r="S16" s="275"/>
      <c r="T16" s="368"/>
      <c r="U16" s="369"/>
      <c r="V16" s="369"/>
      <c r="W16" s="370"/>
      <c r="X16" s="276"/>
    </row>
    <row r="17" spans="1:24" ht="32.25" customHeight="1" x14ac:dyDescent="0.25">
      <c r="B17" s="275"/>
      <c r="C17" s="374"/>
      <c r="D17" s="375"/>
      <c r="E17" s="375"/>
      <c r="F17" s="375"/>
      <c r="G17" s="375"/>
      <c r="H17" s="375"/>
      <c r="I17" s="375"/>
      <c r="J17" s="375"/>
      <c r="K17" s="375"/>
      <c r="L17" s="376"/>
      <c r="M17" s="277"/>
      <c r="N17" s="153"/>
      <c r="O17" s="281" t="s">
        <v>81</v>
      </c>
      <c r="P17" s="23"/>
      <c r="Q17" s="282"/>
      <c r="R17" s="162">
        <v>10</v>
      </c>
      <c r="S17" s="275"/>
      <c r="T17" s="368"/>
      <c r="U17" s="369"/>
      <c r="V17" s="369"/>
      <c r="W17" s="370"/>
      <c r="X17" s="276"/>
    </row>
    <row r="18" spans="1:24" ht="26.25" customHeight="1" x14ac:dyDescent="0.25">
      <c r="B18" s="275"/>
      <c r="C18" s="377"/>
      <c r="D18" s="378"/>
      <c r="E18" s="378"/>
      <c r="F18" s="378"/>
      <c r="G18" s="378"/>
      <c r="H18" s="378"/>
      <c r="I18" s="378"/>
      <c r="J18" s="378"/>
      <c r="K18" s="378"/>
      <c r="L18" s="379"/>
      <c r="M18" s="277"/>
      <c r="N18" s="153"/>
      <c r="O18" s="281" t="s">
        <v>82</v>
      </c>
      <c r="P18" s="23"/>
      <c r="Q18" s="282"/>
      <c r="R18" s="162">
        <v>10</v>
      </c>
      <c r="S18" s="275"/>
      <c r="T18" s="368"/>
      <c r="U18" s="369"/>
      <c r="V18" s="369"/>
      <c r="W18" s="370"/>
      <c r="X18" s="276"/>
    </row>
    <row r="19" spans="1:24" ht="30" customHeight="1" x14ac:dyDescent="0.25">
      <c r="B19" s="275"/>
      <c r="C19" s="377"/>
      <c r="D19" s="378"/>
      <c r="E19" s="378"/>
      <c r="F19" s="378"/>
      <c r="G19" s="378"/>
      <c r="H19" s="378"/>
      <c r="I19" s="378"/>
      <c r="J19" s="378"/>
      <c r="K19" s="378"/>
      <c r="L19" s="379"/>
      <c r="M19" s="277"/>
      <c r="N19" s="153"/>
      <c r="O19" s="281" t="s">
        <v>83</v>
      </c>
      <c r="P19" s="23"/>
      <c r="Q19" s="282"/>
      <c r="R19" s="162">
        <v>10</v>
      </c>
      <c r="S19" s="275"/>
      <c r="T19" s="368"/>
      <c r="U19" s="369"/>
      <c r="V19" s="369"/>
      <c r="W19" s="370"/>
      <c r="X19" s="276"/>
    </row>
    <row r="20" spans="1:24" ht="26.25" customHeight="1" x14ac:dyDescent="0.25">
      <c r="B20" s="275"/>
      <c r="C20" s="377"/>
      <c r="D20" s="378"/>
      <c r="E20" s="378"/>
      <c r="F20" s="378"/>
      <c r="G20" s="378"/>
      <c r="H20" s="378"/>
      <c r="I20" s="378"/>
      <c r="J20" s="378"/>
      <c r="K20" s="378"/>
      <c r="L20" s="379"/>
      <c r="M20" s="276"/>
      <c r="O20" s="281" t="s">
        <v>223</v>
      </c>
      <c r="P20" s="24"/>
      <c r="Q20" s="276"/>
      <c r="R20" s="162">
        <v>10</v>
      </c>
      <c r="S20" s="275"/>
      <c r="T20" s="368"/>
      <c r="U20" s="369"/>
      <c r="V20" s="369"/>
      <c r="W20" s="370"/>
      <c r="X20" s="276"/>
    </row>
    <row r="21" spans="1:24" ht="12.75" customHeight="1" x14ac:dyDescent="0.25">
      <c r="B21" s="275"/>
      <c r="C21" s="380"/>
      <c r="D21" s="381"/>
      <c r="E21" s="381"/>
      <c r="F21" s="381"/>
      <c r="G21" s="381"/>
      <c r="H21" s="381"/>
      <c r="I21" s="381"/>
      <c r="J21" s="381"/>
      <c r="K21" s="381"/>
      <c r="L21" s="382"/>
      <c r="M21" s="276"/>
      <c r="O21" s="283"/>
      <c r="P21" s="24"/>
      <c r="Q21" s="276"/>
      <c r="R21" s="162"/>
      <c r="S21" s="275"/>
      <c r="T21" s="371"/>
      <c r="U21" s="372"/>
      <c r="V21" s="372"/>
      <c r="W21" s="373"/>
      <c r="X21" s="276"/>
    </row>
    <row r="22" spans="1:24" ht="20.25" customHeight="1" x14ac:dyDescent="0.25">
      <c r="B22" s="275"/>
      <c r="C22" s="170"/>
      <c r="D22" s="170"/>
      <c r="E22" s="170"/>
      <c r="F22" s="170"/>
      <c r="G22" s="170"/>
      <c r="H22" s="170"/>
      <c r="I22" s="170"/>
      <c r="J22" s="170"/>
      <c r="K22" s="170"/>
      <c r="L22" s="170"/>
      <c r="M22" s="276"/>
      <c r="O22" s="284" t="s">
        <v>224</v>
      </c>
      <c r="P22" s="339">
        <f>AVERAGE(R15:R20)*0.1</f>
        <v>1</v>
      </c>
      <c r="Q22" s="285"/>
      <c r="R22" s="161"/>
      <c r="S22" s="291"/>
      <c r="T22" s="170"/>
      <c r="U22" s="170"/>
      <c r="V22" s="170"/>
      <c r="W22" s="170"/>
      <c r="X22" s="276"/>
    </row>
    <row r="23" spans="1:24" ht="20.25" customHeight="1" x14ac:dyDescent="0.25">
      <c r="B23" s="278"/>
      <c r="C23" s="289"/>
      <c r="D23" s="289"/>
      <c r="E23" s="289"/>
      <c r="F23" s="289"/>
      <c r="G23" s="289"/>
      <c r="H23" s="289"/>
      <c r="I23" s="289"/>
      <c r="J23" s="289"/>
      <c r="K23" s="289"/>
      <c r="L23" s="289"/>
      <c r="M23" s="280"/>
      <c r="O23" s="286"/>
      <c r="P23" s="287"/>
      <c r="Q23" s="288"/>
      <c r="R23" s="161"/>
      <c r="S23" s="292"/>
      <c r="T23" s="293"/>
      <c r="U23" s="279"/>
      <c r="V23" s="294"/>
      <c r="W23" s="279"/>
      <c r="X23" s="280"/>
    </row>
    <row r="24" spans="1:24" ht="30" customHeight="1" x14ac:dyDescent="0.25">
      <c r="A24" s="154"/>
      <c r="B24" s="154"/>
      <c r="C24" s="152"/>
      <c r="D24" s="152"/>
      <c r="E24" s="152"/>
      <c r="F24" s="152"/>
      <c r="G24" s="152"/>
      <c r="H24" s="152"/>
      <c r="I24" s="152"/>
      <c r="J24" s="152"/>
      <c r="K24" s="152"/>
      <c r="L24" s="152"/>
      <c r="M24" s="156"/>
      <c r="N24" s="156"/>
      <c r="P24" s="154"/>
      <c r="Q24" s="154"/>
      <c r="R24" s="154"/>
      <c r="S24" s="154"/>
      <c r="T24" s="154"/>
      <c r="U24" s="154"/>
      <c r="V24" s="154"/>
      <c r="W24" s="154"/>
      <c r="X24" s="154"/>
    </row>
    <row r="25" spans="1:24" ht="30" customHeight="1" x14ac:dyDescent="0.25">
      <c r="A25" s="154"/>
      <c r="B25" s="154"/>
      <c r="C25" s="152"/>
      <c r="D25" s="152"/>
      <c r="E25" s="152"/>
      <c r="F25" s="152"/>
      <c r="G25" s="152"/>
      <c r="H25" s="152"/>
      <c r="I25" s="152"/>
      <c r="J25" s="152"/>
      <c r="K25" s="152"/>
      <c r="L25" s="152"/>
      <c r="M25" s="156"/>
      <c r="N25" s="156"/>
      <c r="P25" s="154"/>
      <c r="Q25" s="154"/>
      <c r="R25" s="154"/>
      <c r="S25" s="154"/>
      <c r="T25" s="154"/>
      <c r="U25" s="154"/>
      <c r="V25" s="154"/>
      <c r="W25" s="154"/>
      <c r="X25" s="154"/>
    </row>
    <row r="26" spans="1:24" ht="11.45" customHeight="1" x14ac:dyDescent="0.25">
      <c r="A26" s="154"/>
      <c r="B26" s="154"/>
      <c r="K26" s="152"/>
      <c r="L26" s="155"/>
      <c r="M26" s="156"/>
      <c r="N26" s="156"/>
      <c r="P26" s="154"/>
      <c r="Q26" s="154"/>
      <c r="R26" s="154"/>
      <c r="S26" s="154"/>
      <c r="T26" s="154"/>
      <c r="U26" s="154"/>
      <c r="V26" s="154"/>
      <c r="W26" s="154"/>
      <c r="X26" s="154"/>
    </row>
    <row r="27" spans="1:24" ht="30" customHeight="1" x14ac:dyDescent="0.25">
      <c r="A27" s="154"/>
      <c r="B27" s="154"/>
      <c r="K27" s="152"/>
      <c r="L27" s="155"/>
      <c r="M27" s="156"/>
      <c r="N27" s="156"/>
      <c r="P27" s="154"/>
      <c r="Q27" s="154"/>
      <c r="R27" s="154"/>
      <c r="S27" s="154"/>
      <c r="T27" s="154"/>
      <c r="U27" s="154"/>
      <c r="V27" s="154"/>
      <c r="W27" s="154"/>
      <c r="X27" s="154"/>
    </row>
    <row r="28" spans="1:24" ht="30" customHeight="1" x14ac:dyDescent="0.25">
      <c r="K28" s="152"/>
      <c r="L28" s="155"/>
    </row>
    <row r="29" spans="1:24" ht="30" customHeight="1" x14ac:dyDescent="0.25">
      <c r="K29" s="152"/>
      <c r="L29" s="155"/>
    </row>
  </sheetData>
  <mergeCells count="26">
    <mergeCell ref="T10:W10"/>
    <mergeCell ref="T11:W21"/>
    <mergeCell ref="C2:X2"/>
    <mergeCell ref="B4:M4"/>
    <mergeCell ref="B1:X1"/>
    <mergeCell ref="S4:X4"/>
    <mergeCell ref="J5:L5"/>
    <mergeCell ref="O5:Q5"/>
    <mergeCell ref="J6:L6"/>
    <mergeCell ref="O6:Q7"/>
    <mergeCell ref="J7:L7"/>
    <mergeCell ref="T5:W5"/>
    <mergeCell ref="T6:V6"/>
    <mergeCell ref="O4:Q4"/>
    <mergeCell ref="C17:L21"/>
    <mergeCell ref="J8:L8"/>
    <mergeCell ref="J14:L14"/>
    <mergeCell ref="O14:Q14"/>
    <mergeCell ref="O15:Q15"/>
    <mergeCell ref="O8:Q8"/>
    <mergeCell ref="J9:L9"/>
    <mergeCell ref="O9:Q10"/>
    <mergeCell ref="J10:L10"/>
    <mergeCell ref="J12:L12"/>
    <mergeCell ref="O12:Q13"/>
    <mergeCell ref="J13:L13"/>
  </mergeCells>
  <conditionalFormatting sqref="P22:P23">
    <cfRule type="cellIs" dxfId="52" priority="3" operator="between">
      <formula>1.2001</formula>
      <formula>1.4</formula>
    </cfRule>
    <cfRule type="cellIs" dxfId="51" priority="4" operator="between">
      <formula>1.001</formula>
      <formula>1.2</formula>
    </cfRule>
    <cfRule type="cellIs" dxfId="50" priority="5" operator="between">
      <formula>0.8001</formula>
      <formula>1</formula>
    </cfRule>
    <cfRule type="cellIs" dxfId="49"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Scroll Bar 11">
              <controlPr defaultSize="0" autoPict="0">
                <anchor>
                  <from>
                    <xdr:col>15</xdr:col>
                    <xdr:colOff>95250</xdr:colOff>
                    <xdr:row>15</xdr:row>
                    <xdr:rowOff>66675</xdr:rowOff>
                  </from>
                  <to>
                    <xdr:col>16</xdr:col>
                    <xdr:colOff>1666875</xdr:colOff>
                    <xdr:row>15</xdr:row>
                    <xdr:rowOff>295275</xdr:rowOff>
                  </to>
                </anchor>
              </controlPr>
            </control>
          </mc:Choice>
        </mc:AlternateContent>
        <mc:AlternateContent xmlns:mc="http://schemas.openxmlformats.org/markup-compatibility/2006">
          <mc:Choice Requires="x14">
            <control shapeId="52236" r:id="rId5" name="Scroll Bar 12">
              <controlPr defaultSize="0" autoPict="0">
                <anchor>
                  <from>
                    <xdr:col>15</xdr:col>
                    <xdr:colOff>95250</xdr:colOff>
                    <xdr:row>16</xdr:row>
                    <xdr:rowOff>57150</xdr:rowOff>
                  </from>
                  <to>
                    <xdr:col>16</xdr:col>
                    <xdr:colOff>1666875</xdr:colOff>
                    <xdr:row>16</xdr:row>
                    <xdr:rowOff>285750</xdr:rowOff>
                  </to>
                </anchor>
              </controlPr>
            </control>
          </mc:Choice>
        </mc:AlternateContent>
        <mc:AlternateContent xmlns:mc="http://schemas.openxmlformats.org/markup-compatibility/2006">
          <mc:Choice Requires="x14">
            <control shapeId="52237" r:id="rId6" name="Scroll Bar 13">
              <controlPr defaultSize="0" autoPict="0">
                <anchor>
                  <from>
                    <xdr:col>15</xdr:col>
                    <xdr:colOff>95250</xdr:colOff>
                    <xdr:row>17</xdr:row>
                    <xdr:rowOff>38100</xdr:rowOff>
                  </from>
                  <to>
                    <xdr:col>16</xdr:col>
                    <xdr:colOff>1666875</xdr:colOff>
                    <xdr:row>17</xdr:row>
                    <xdr:rowOff>257175</xdr:rowOff>
                  </to>
                </anchor>
              </controlPr>
            </control>
          </mc:Choice>
        </mc:AlternateContent>
        <mc:AlternateContent xmlns:mc="http://schemas.openxmlformats.org/markup-compatibility/2006">
          <mc:Choice Requires="x14">
            <control shapeId="52238" r:id="rId7" name="Scroll Bar 14">
              <controlPr defaultSize="0" autoPict="0">
                <anchor>
                  <from>
                    <xdr:col>15</xdr:col>
                    <xdr:colOff>95250</xdr:colOff>
                    <xdr:row>18</xdr:row>
                    <xdr:rowOff>19050</xdr:rowOff>
                  </from>
                  <to>
                    <xdr:col>16</xdr:col>
                    <xdr:colOff>1666875</xdr:colOff>
                    <xdr:row>18</xdr:row>
                    <xdr:rowOff>238125</xdr:rowOff>
                  </to>
                </anchor>
              </controlPr>
            </control>
          </mc:Choice>
        </mc:AlternateContent>
        <mc:AlternateContent xmlns:mc="http://schemas.openxmlformats.org/markup-compatibility/2006">
          <mc:Choice Requires="x14">
            <control shapeId="52239" r:id="rId8" name="Scroll Bar 15">
              <controlPr defaultSize="0" autoPict="0">
                <anchor>
                  <from>
                    <xdr:col>15</xdr:col>
                    <xdr:colOff>95250</xdr:colOff>
                    <xdr:row>18</xdr:row>
                    <xdr:rowOff>371475</xdr:rowOff>
                  </from>
                  <to>
                    <xdr:col>16</xdr:col>
                    <xdr:colOff>1666875</xdr:colOff>
                    <xdr:row>19</xdr:row>
                    <xdr:rowOff>209550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theme="4" tint="-0.249977111117893"/>
    <pageSetUpPr fitToPage="1"/>
  </sheetPr>
  <dimension ref="A1:AA30"/>
  <sheetViews>
    <sheetView zoomScale="80" zoomScaleNormal="80" zoomScaleSheetLayoutView="40" zoomScalePageLayoutView="70" workbookViewId="0">
      <selection activeCell="S17" sqref="S17"/>
    </sheetView>
  </sheetViews>
  <sheetFormatPr baseColWidth="10" defaultColWidth="11.5703125" defaultRowHeight="15" x14ac:dyDescent="0.25"/>
  <cols>
    <col min="1" max="1" width="3" style="163" customWidth="1"/>
    <col min="2" max="2" width="2.42578125" style="163" customWidth="1"/>
    <col min="3" max="3" width="56" style="169" customWidth="1"/>
    <col min="4" max="4" width="2.85546875" style="169" customWidth="1"/>
    <col min="5" max="8" width="4.85546875" style="169" customWidth="1"/>
    <col min="9" max="9" width="6.42578125" style="169" customWidth="1"/>
    <col min="10" max="11" width="3.85546875" style="169" customWidth="1"/>
    <col min="12" max="12" width="23.85546875" style="169" customWidth="1"/>
    <col min="13" max="13" width="2.140625" style="163" customWidth="1"/>
    <col min="14" max="14" width="2.140625" style="170" customWidth="1"/>
    <col min="15" max="15" width="25.42578125" style="171" customWidth="1"/>
    <col min="16" max="16" width="4.42578125" style="171" customWidth="1"/>
    <col min="17" max="17" width="29" style="171" customWidth="1"/>
    <col min="18" max="18" width="2.7109375" style="163" customWidth="1"/>
    <col min="19" max="19" width="2.140625" style="163" customWidth="1"/>
    <col min="20" max="21" width="10.42578125" style="163" customWidth="1"/>
    <col min="22" max="22" width="11.42578125" style="163" customWidth="1"/>
    <col min="23" max="23" width="10.42578125" style="163" customWidth="1"/>
    <col min="24" max="24" width="2.42578125" style="163" customWidth="1"/>
    <col min="25" max="16384" width="11.5703125" style="163"/>
  </cols>
  <sheetData>
    <row r="1" spans="2:24" ht="36.6" customHeight="1" x14ac:dyDescent="0.25">
      <c r="B1" s="410" t="s">
        <v>436</v>
      </c>
      <c r="C1" s="411"/>
      <c r="D1" s="411"/>
      <c r="E1" s="411"/>
      <c r="F1" s="411"/>
      <c r="G1" s="411"/>
      <c r="H1" s="411"/>
      <c r="I1" s="411"/>
      <c r="J1" s="411"/>
      <c r="K1" s="411"/>
      <c r="L1" s="411"/>
      <c r="M1" s="411"/>
      <c r="N1" s="411"/>
      <c r="O1" s="411"/>
      <c r="P1" s="411"/>
      <c r="Q1" s="411"/>
      <c r="R1" s="411"/>
      <c r="S1" s="411"/>
      <c r="T1" s="411"/>
      <c r="U1" s="411"/>
      <c r="V1" s="411"/>
      <c r="W1" s="411"/>
      <c r="X1" s="412"/>
    </row>
    <row r="2" spans="2:24" ht="29.25" customHeight="1" x14ac:dyDescent="0.25">
      <c r="B2" s="296"/>
      <c r="C2" s="408" t="s">
        <v>265</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180"/>
      <c r="D3" s="180"/>
      <c r="E3" s="180"/>
      <c r="F3" s="180"/>
      <c r="G3" s="180"/>
      <c r="H3" s="180"/>
      <c r="I3" s="180"/>
      <c r="J3" s="180"/>
      <c r="K3" s="180"/>
      <c r="L3" s="180"/>
      <c r="M3" s="180"/>
      <c r="N3" s="180"/>
      <c r="O3" s="180"/>
      <c r="P3" s="180"/>
      <c r="Q3" s="180"/>
      <c r="R3" s="172"/>
      <c r="S3" s="172"/>
      <c r="T3" s="171"/>
      <c r="U3" s="171"/>
      <c r="V3" s="171"/>
      <c r="W3" s="171"/>
    </row>
    <row r="4" spans="2:24" ht="28.7" customHeight="1" x14ac:dyDescent="0.35">
      <c r="B4" s="393" t="s">
        <v>5</v>
      </c>
      <c r="C4" s="394"/>
      <c r="D4" s="394"/>
      <c r="E4" s="394"/>
      <c r="F4" s="394"/>
      <c r="G4" s="394"/>
      <c r="H4" s="394"/>
      <c r="I4" s="394"/>
      <c r="J4" s="394"/>
      <c r="K4" s="394"/>
      <c r="L4" s="394"/>
      <c r="M4" s="395"/>
      <c r="N4" s="178"/>
      <c r="O4" s="393" t="s">
        <v>1</v>
      </c>
      <c r="P4" s="394"/>
      <c r="Q4" s="395"/>
      <c r="R4" s="179"/>
      <c r="S4" s="386" t="s">
        <v>17</v>
      </c>
      <c r="T4" s="387"/>
      <c r="U4" s="387"/>
      <c r="V4" s="387"/>
      <c r="W4" s="387"/>
      <c r="X4" s="388"/>
    </row>
    <row r="5" spans="2:24" ht="50.1" customHeight="1" x14ac:dyDescent="0.25">
      <c r="B5" s="275"/>
      <c r="C5" s="28" t="s">
        <v>399</v>
      </c>
      <c r="D5" s="173"/>
      <c r="E5" s="78" t="s">
        <v>10</v>
      </c>
      <c r="F5" s="78" t="s">
        <v>11</v>
      </c>
      <c r="G5" s="78" t="s">
        <v>12</v>
      </c>
      <c r="H5" s="78" t="s">
        <v>8</v>
      </c>
      <c r="I5" s="174"/>
      <c r="J5" s="350" t="s">
        <v>403</v>
      </c>
      <c r="K5" s="350"/>
      <c r="L5" s="350"/>
      <c r="M5" s="297"/>
      <c r="N5" s="164"/>
      <c r="O5" s="349" t="s">
        <v>387</v>
      </c>
      <c r="P5" s="350"/>
      <c r="Q5" s="351"/>
      <c r="S5" s="275"/>
      <c r="T5" s="392" t="s">
        <v>396</v>
      </c>
      <c r="U5" s="392"/>
      <c r="V5" s="392"/>
      <c r="W5" s="392"/>
      <c r="X5" s="276"/>
    </row>
    <row r="6" spans="2:24" ht="50.1" customHeight="1" x14ac:dyDescent="0.25">
      <c r="B6" s="275"/>
      <c r="C6" s="189" t="s">
        <v>468</v>
      </c>
      <c r="D6" s="175"/>
      <c r="E6" s="176"/>
      <c r="F6" s="176"/>
      <c r="G6" s="177"/>
      <c r="H6" s="176"/>
      <c r="I6" s="165"/>
      <c r="J6" s="356"/>
      <c r="K6" s="357"/>
      <c r="L6" s="358"/>
      <c r="M6" s="276"/>
      <c r="N6" s="164"/>
      <c r="O6" s="361" t="s">
        <v>88</v>
      </c>
      <c r="P6" s="362"/>
      <c r="Q6" s="363"/>
      <c r="S6" s="275"/>
      <c r="T6" s="389" t="s">
        <v>18</v>
      </c>
      <c r="U6" s="390"/>
      <c r="V6" s="391"/>
      <c r="W6" s="255">
        <v>4</v>
      </c>
      <c r="X6" s="276"/>
    </row>
    <row r="7" spans="2:24" ht="50.1" customHeight="1" x14ac:dyDescent="0.25">
      <c r="B7" s="275"/>
      <c r="C7" s="189" t="s">
        <v>469</v>
      </c>
      <c r="D7" s="175"/>
      <c r="E7" s="176"/>
      <c r="F7" s="177"/>
      <c r="G7" s="176"/>
      <c r="H7" s="176"/>
      <c r="I7" s="166"/>
      <c r="J7" s="352"/>
      <c r="K7" s="353"/>
      <c r="L7" s="354"/>
      <c r="M7" s="277"/>
      <c r="N7" s="164"/>
      <c r="O7" s="361"/>
      <c r="P7" s="362"/>
      <c r="Q7" s="363"/>
      <c r="S7" s="275"/>
      <c r="T7" s="170"/>
      <c r="U7" s="170"/>
      <c r="V7" s="170"/>
      <c r="W7" s="170"/>
      <c r="X7" s="276"/>
    </row>
    <row r="8" spans="2:24" ht="50.1" customHeight="1" x14ac:dyDescent="0.25">
      <c r="B8" s="275"/>
      <c r="C8" s="189" t="s">
        <v>470</v>
      </c>
      <c r="D8" s="175"/>
      <c r="E8" s="176"/>
      <c r="F8" s="176"/>
      <c r="G8" s="176"/>
      <c r="H8" s="177"/>
      <c r="I8" s="166"/>
      <c r="J8" s="352"/>
      <c r="K8" s="353"/>
      <c r="L8" s="354"/>
      <c r="M8" s="277"/>
      <c r="N8" s="164"/>
      <c r="O8" s="359" t="s">
        <v>391</v>
      </c>
      <c r="P8" s="355"/>
      <c r="Q8" s="360"/>
      <c r="S8" s="275"/>
      <c r="T8" s="182">
        <v>1</v>
      </c>
      <c r="U8" s="183">
        <v>2</v>
      </c>
      <c r="V8" s="184">
        <v>3</v>
      </c>
      <c r="W8" s="185">
        <v>4</v>
      </c>
      <c r="X8" s="276"/>
    </row>
    <row r="9" spans="2:24" ht="48.75" customHeight="1" x14ac:dyDescent="0.25">
      <c r="B9" s="275"/>
      <c r="C9" s="189" t="s">
        <v>121</v>
      </c>
      <c r="D9" s="175"/>
      <c r="E9" s="176"/>
      <c r="F9" s="176"/>
      <c r="G9" s="176"/>
      <c r="H9" s="176"/>
      <c r="I9" s="166"/>
      <c r="J9" s="352"/>
      <c r="K9" s="353"/>
      <c r="L9" s="354"/>
      <c r="M9" s="277"/>
      <c r="N9" s="164"/>
      <c r="O9" s="396" t="s">
        <v>199</v>
      </c>
      <c r="P9" s="397"/>
      <c r="Q9" s="398"/>
      <c r="S9" s="275"/>
      <c r="T9" s="27"/>
      <c r="U9" s="27"/>
      <c r="V9" s="27"/>
      <c r="W9" s="170"/>
      <c r="X9" s="276"/>
    </row>
    <row r="10" spans="2:24" ht="75.75" customHeight="1" x14ac:dyDescent="0.25">
      <c r="B10" s="275"/>
      <c r="C10" s="189" t="s">
        <v>471</v>
      </c>
      <c r="D10" s="175"/>
      <c r="E10" s="176"/>
      <c r="F10" s="176"/>
      <c r="G10" s="176"/>
      <c r="H10" s="176"/>
      <c r="I10" s="165"/>
      <c r="J10" s="352"/>
      <c r="K10" s="353"/>
      <c r="L10" s="354"/>
      <c r="M10" s="277"/>
      <c r="N10" s="164"/>
      <c r="O10" s="399"/>
      <c r="P10" s="400"/>
      <c r="Q10" s="401"/>
      <c r="S10" s="275"/>
      <c r="T10" s="364" t="s">
        <v>397</v>
      </c>
      <c r="U10" s="364"/>
      <c r="V10" s="364"/>
      <c r="W10" s="364"/>
      <c r="X10" s="276"/>
    </row>
    <row r="11" spans="2:24" ht="50.1" customHeight="1" x14ac:dyDescent="0.25">
      <c r="B11" s="275"/>
      <c r="C11" s="189" t="s">
        <v>506</v>
      </c>
      <c r="D11" s="175"/>
      <c r="E11" s="176"/>
      <c r="F11" s="176"/>
      <c r="G11" s="176"/>
      <c r="H11" s="176"/>
      <c r="I11" s="166"/>
      <c r="J11" s="352"/>
      <c r="K11" s="353"/>
      <c r="L11" s="354"/>
      <c r="M11" s="277"/>
      <c r="N11" s="164"/>
      <c r="O11" s="301" t="s">
        <v>392</v>
      </c>
      <c r="P11" s="302"/>
      <c r="Q11" s="303"/>
      <c r="S11" s="275"/>
      <c r="T11" s="365"/>
      <c r="U11" s="366"/>
      <c r="V11" s="366"/>
      <c r="W11" s="367"/>
      <c r="X11" s="276"/>
    </row>
    <row r="12" spans="2:24" ht="50.1" customHeight="1" x14ac:dyDescent="0.25">
      <c r="B12" s="275"/>
      <c r="C12" s="188" t="s">
        <v>472</v>
      </c>
      <c r="D12" s="175"/>
      <c r="E12" s="176"/>
      <c r="F12" s="176"/>
      <c r="G12" s="176"/>
      <c r="H12" s="176"/>
      <c r="I12" s="166"/>
      <c r="J12" s="352"/>
      <c r="K12" s="353"/>
      <c r="L12" s="354"/>
      <c r="M12" s="277"/>
      <c r="N12" s="164"/>
      <c r="O12" s="361" t="s">
        <v>89</v>
      </c>
      <c r="P12" s="362"/>
      <c r="Q12" s="363"/>
      <c r="S12" s="275"/>
      <c r="T12" s="368"/>
      <c r="U12" s="369"/>
      <c r="V12" s="369"/>
      <c r="W12" s="370"/>
      <c r="X12" s="276"/>
    </row>
    <row r="13" spans="2:24" ht="57" customHeight="1" x14ac:dyDescent="0.25">
      <c r="B13" s="275"/>
      <c r="C13" s="189"/>
      <c r="D13" s="175"/>
      <c r="E13" s="176"/>
      <c r="F13" s="176"/>
      <c r="G13" s="176"/>
      <c r="H13" s="176"/>
      <c r="I13" s="166"/>
      <c r="J13" s="352"/>
      <c r="K13" s="353"/>
      <c r="L13" s="354"/>
      <c r="M13" s="277"/>
      <c r="N13" s="164"/>
      <c r="O13" s="361"/>
      <c r="P13" s="362"/>
      <c r="Q13" s="363"/>
      <c r="S13" s="275"/>
      <c r="T13" s="368"/>
      <c r="U13" s="369"/>
      <c r="V13" s="369"/>
      <c r="W13" s="370"/>
      <c r="X13" s="276"/>
    </row>
    <row r="14" spans="2:24" ht="51.75" customHeight="1" x14ac:dyDescent="0.25">
      <c r="B14" s="275"/>
      <c r="C14" s="189"/>
      <c r="D14" s="175"/>
      <c r="E14" s="176"/>
      <c r="F14" s="176"/>
      <c r="G14" s="176"/>
      <c r="H14" s="176"/>
      <c r="I14" s="166"/>
      <c r="J14" s="352"/>
      <c r="K14" s="353"/>
      <c r="L14" s="354"/>
      <c r="M14" s="277"/>
      <c r="N14" s="164"/>
      <c r="O14" s="402"/>
      <c r="P14" s="403"/>
      <c r="Q14" s="404"/>
      <c r="R14" s="26"/>
      <c r="S14" s="290"/>
      <c r="T14" s="368"/>
      <c r="U14" s="369"/>
      <c r="V14" s="369"/>
      <c r="W14" s="370"/>
      <c r="X14" s="276"/>
    </row>
    <row r="15" spans="2:24" ht="42" customHeight="1" x14ac:dyDescent="0.25">
      <c r="B15" s="275"/>
      <c r="C15" s="189"/>
      <c r="D15" s="175"/>
      <c r="E15" s="176"/>
      <c r="F15" s="176"/>
      <c r="G15" s="176"/>
      <c r="H15" s="176"/>
      <c r="I15" s="166"/>
      <c r="J15" s="352"/>
      <c r="K15" s="353"/>
      <c r="L15" s="354"/>
      <c r="M15" s="277"/>
      <c r="N15" s="164"/>
      <c r="O15" s="349" t="s">
        <v>393</v>
      </c>
      <c r="P15" s="350"/>
      <c r="Q15" s="351"/>
      <c r="R15" s="75"/>
      <c r="S15" s="275"/>
      <c r="T15" s="368"/>
      <c r="U15" s="369"/>
      <c r="V15" s="369"/>
      <c r="W15" s="370"/>
      <c r="X15" s="276"/>
    </row>
    <row r="16" spans="2:24" ht="30" customHeight="1" x14ac:dyDescent="0.25">
      <c r="B16" s="275"/>
      <c r="C16" s="25"/>
      <c r="D16" s="175"/>
      <c r="E16" s="186"/>
      <c r="F16" s="186"/>
      <c r="G16" s="186"/>
      <c r="H16" s="186"/>
      <c r="I16" s="166"/>
      <c r="J16" s="186"/>
      <c r="K16" s="186"/>
      <c r="L16" s="186"/>
      <c r="M16" s="277"/>
      <c r="N16" s="164"/>
      <c r="O16" s="383" t="s">
        <v>228</v>
      </c>
      <c r="P16" s="384"/>
      <c r="Q16" s="385"/>
      <c r="R16" s="75"/>
      <c r="S16" s="275"/>
      <c r="T16" s="368"/>
      <c r="U16" s="369"/>
      <c r="V16" s="369"/>
      <c r="W16" s="370"/>
      <c r="X16" s="276"/>
    </row>
    <row r="17" spans="1:27" ht="30.75" customHeight="1" x14ac:dyDescent="0.25">
      <c r="B17" s="275"/>
      <c r="C17" s="28" t="s">
        <v>402</v>
      </c>
      <c r="D17" s="28"/>
      <c r="E17" s="28"/>
      <c r="F17" s="28"/>
      <c r="G17" s="167"/>
      <c r="H17" s="167"/>
      <c r="I17" s="167"/>
      <c r="J17" s="168"/>
      <c r="K17" s="168"/>
      <c r="L17" s="168"/>
      <c r="M17" s="277"/>
      <c r="N17" s="164"/>
      <c r="O17" s="281" t="s">
        <v>80</v>
      </c>
      <c r="P17" s="23"/>
      <c r="Q17" s="282"/>
      <c r="R17" s="181">
        <v>10</v>
      </c>
      <c r="S17" s="275"/>
      <c r="T17" s="368"/>
      <c r="U17" s="369"/>
      <c r="V17" s="369"/>
      <c r="W17" s="370"/>
      <c r="X17" s="276"/>
    </row>
    <row r="18" spans="1:27" ht="26.25" customHeight="1" x14ac:dyDescent="0.25">
      <c r="B18" s="275"/>
      <c r="C18" s="374"/>
      <c r="D18" s="375"/>
      <c r="E18" s="375"/>
      <c r="F18" s="375"/>
      <c r="G18" s="375"/>
      <c r="H18" s="375"/>
      <c r="I18" s="375"/>
      <c r="J18" s="375"/>
      <c r="K18" s="375"/>
      <c r="L18" s="376"/>
      <c r="M18" s="277"/>
      <c r="N18" s="164"/>
      <c r="O18" s="281" t="s">
        <v>81</v>
      </c>
      <c r="P18" s="23"/>
      <c r="Q18" s="282"/>
      <c r="R18" s="181">
        <v>10</v>
      </c>
      <c r="S18" s="275"/>
      <c r="T18" s="368"/>
      <c r="U18" s="369"/>
      <c r="V18" s="369"/>
      <c r="W18" s="370"/>
      <c r="X18" s="276"/>
    </row>
    <row r="19" spans="1:27" ht="26.25" customHeight="1" x14ac:dyDescent="0.25">
      <c r="B19" s="275"/>
      <c r="C19" s="377"/>
      <c r="D19" s="378"/>
      <c r="E19" s="378"/>
      <c r="F19" s="378"/>
      <c r="G19" s="378"/>
      <c r="H19" s="378"/>
      <c r="I19" s="378"/>
      <c r="J19" s="378"/>
      <c r="K19" s="378"/>
      <c r="L19" s="379"/>
      <c r="M19" s="277"/>
      <c r="N19" s="164"/>
      <c r="O19" s="281" t="s">
        <v>82</v>
      </c>
      <c r="P19" s="23"/>
      <c r="Q19" s="282"/>
      <c r="R19" s="181">
        <v>10</v>
      </c>
      <c r="S19" s="275"/>
      <c r="T19" s="368"/>
      <c r="U19" s="369"/>
      <c r="V19" s="369"/>
      <c r="W19" s="370"/>
      <c r="X19" s="276"/>
    </row>
    <row r="20" spans="1:27" ht="26.25" customHeight="1" x14ac:dyDescent="0.25">
      <c r="B20" s="275"/>
      <c r="C20" s="377"/>
      <c r="D20" s="378"/>
      <c r="E20" s="378"/>
      <c r="F20" s="378"/>
      <c r="G20" s="378"/>
      <c r="H20" s="378"/>
      <c r="I20" s="378"/>
      <c r="J20" s="378"/>
      <c r="K20" s="378"/>
      <c r="L20" s="379"/>
      <c r="M20" s="277"/>
      <c r="N20" s="164"/>
      <c r="O20" s="281" t="s">
        <v>83</v>
      </c>
      <c r="P20" s="23"/>
      <c r="Q20" s="282"/>
      <c r="R20" s="181">
        <v>10</v>
      </c>
      <c r="S20" s="275"/>
      <c r="T20" s="368"/>
      <c r="U20" s="369"/>
      <c r="V20" s="369"/>
      <c r="W20" s="370"/>
      <c r="X20" s="276"/>
    </row>
    <row r="21" spans="1:27" ht="26.25" customHeight="1" x14ac:dyDescent="0.25">
      <c r="B21" s="275"/>
      <c r="C21" s="377"/>
      <c r="D21" s="378"/>
      <c r="E21" s="378"/>
      <c r="F21" s="378"/>
      <c r="G21" s="378"/>
      <c r="H21" s="378"/>
      <c r="I21" s="378"/>
      <c r="J21" s="378"/>
      <c r="K21" s="378"/>
      <c r="L21" s="379"/>
      <c r="M21" s="276"/>
      <c r="O21" s="281" t="s">
        <v>227</v>
      </c>
      <c r="P21" s="24"/>
      <c r="Q21" s="276"/>
      <c r="R21" s="181">
        <v>10</v>
      </c>
      <c r="S21" s="275"/>
      <c r="T21" s="368"/>
      <c r="U21" s="369"/>
      <c r="V21" s="369"/>
      <c r="W21" s="370"/>
      <c r="X21" s="276"/>
    </row>
    <row r="22" spans="1:27" ht="12.75" customHeight="1" x14ac:dyDescent="0.25">
      <c r="B22" s="275"/>
      <c r="C22" s="380"/>
      <c r="D22" s="381"/>
      <c r="E22" s="381"/>
      <c r="F22" s="381"/>
      <c r="G22" s="381"/>
      <c r="H22" s="381"/>
      <c r="I22" s="381"/>
      <c r="J22" s="381"/>
      <c r="K22" s="381"/>
      <c r="L22" s="382"/>
      <c r="M22" s="276"/>
      <c r="O22" s="283"/>
      <c r="P22" s="24"/>
      <c r="Q22" s="276"/>
      <c r="R22" s="181"/>
      <c r="S22" s="291"/>
      <c r="T22" s="368"/>
      <c r="U22" s="369"/>
      <c r="V22" s="369"/>
      <c r="W22" s="370"/>
      <c r="X22" s="276"/>
    </row>
    <row r="23" spans="1:27" ht="20.25" customHeight="1" x14ac:dyDescent="0.25">
      <c r="B23" s="275"/>
      <c r="C23" s="70"/>
      <c r="D23" s="70"/>
      <c r="E23" s="70"/>
      <c r="F23" s="70"/>
      <c r="G23" s="70"/>
      <c r="H23" s="70"/>
      <c r="I23" s="70"/>
      <c r="J23" s="70"/>
      <c r="K23" s="70"/>
      <c r="L23" s="70"/>
      <c r="M23" s="276"/>
      <c r="O23" s="284" t="s">
        <v>224</v>
      </c>
      <c r="P23" s="339">
        <f>AVERAGE(R17:R21)*0.1</f>
        <v>1</v>
      </c>
      <c r="Q23" s="285"/>
      <c r="R23" s="76"/>
      <c r="S23" s="291"/>
      <c r="T23" s="371"/>
      <c r="U23" s="372"/>
      <c r="V23" s="372"/>
      <c r="W23" s="373"/>
      <c r="X23" s="276"/>
    </row>
    <row r="24" spans="1:27" ht="20.25" customHeight="1" x14ac:dyDescent="0.25">
      <c r="B24" s="278"/>
      <c r="C24" s="289"/>
      <c r="D24" s="289"/>
      <c r="E24" s="289"/>
      <c r="F24" s="289"/>
      <c r="G24" s="289"/>
      <c r="H24" s="289"/>
      <c r="I24" s="289"/>
      <c r="J24" s="289"/>
      <c r="K24" s="289"/>
      <c r="L24" s="289"/>
      <c r="M24" s="280"/>
      <c r="O24" s="286"/>
      <c r="P24" s="287"/>
      <c r="Q24" s="288"/>
      <c r="R24" s="76"/>
      <c r="S24" s="335"/>
      <c r="T24" s="279"/>
      <c r="U24" s="279"/>
      <c r="V24" s="279"/>
      <c r="W24" s="279"/>
      <c r="X24" s="280"/>
    </row>
    <row r="25" spans="1:27" ht="30" customHeight="1" x14ac:dyDescent="0.25">
      <c r="A25" s="169"/>
      <c r="B25" s="169"/>
      <c r="K25" s="163"/>
      <c r="L25" s="170"/>
      <c r="M25" s="171"/>
      <c r="N25" s="171"/>
      <c r="P25" s="169"/>
      <c r="Q25" s="169"/>
      <c r="R25" s="77"/>
      <c r="S25" s="169"/>
      <c r="T25" s="169"/>
      <c r="U25" s="169"/>
      <c r="V25" s="169"/>
      <c r="W25" s="169"/>
      <c r="X25" s="169"/>
      <c r="Y25" s="171"/>
      <c r="Z25" s="171"/>
      <c r="AA25" s="169"/>
    </row>
    <row r="26" spans="1:27" ht="30" customHeight="1" x14ac:dyDescent="0.25">
      <c r="A26" s="169"/>
      <c r="B26" s="169"/>
      <c r="K26" s="163"/>
      <c r="L26" s="170"/>
      <c r="M26" s="171"/>
      <c r="N26" s="171"/>
      <c r="P26" s="169"/>
      <c r="Q26" s="169"/>
      <c r="R26" s="169"/>
      <c r="S26" s="169"/>
      <c r="T26" s="169"/>
      <c r="U26" s="169"/>
      <c r="V26" s="169"/>
      <c r="W26" s="169"/>
      <c r="X26" s="169"/>
      <c r="Y26" s="171"/>
      <c r="Z26" s="171"/>
      <c r="AA26" s="169"/>
    </row>
    <row r="27" spans="1:27" ht="11.45" customHeight="1" x14ac:dyDescent="0.25">
      <c r="A27" s="169"/>
      <c r="B27" s="169"/>
      <c r="K27" s="163"/>
      <c r="L27" s="170"/>
      <c r="M27" s="171"/>
      <c r="N27" s="171"/>
      <c r="P27" s="169"/>
      <c r="Q27" s="169"/>
      <c r="R27" s="169"/>
      <c r="S27" s="169"/>
      <c r="T27" s="169"/>
      <c r="U27" s="169"/>
      <c r="V27" s="169"/>
      <c r="W27" s="169"/>
      <c r="X27" s="169"/>
      <c r="Y27" s="171"/>
      <c r="Z27" s="171"/>
      <c r="AA27" s="169"/>
    </row>
    <row r="28" spans="1:27" ht="30" customHeight="1" x14ac:dyDescent="0.25">
      <c r="A28" s="169"/>
      <c r="B28" s="169"/>
      <c r="K28" s="163"/>
      <c r="L28" s="170"/>
      <c r="M28" s="171"/>
      <c r="N28" s="171"/>
      <c r="P28" s="169"/>
      <c r="Q28" s="169"/>
      <c r="R28" s="169"/>
      <c r="S28" s="169"/>
      <c r="T28" s="169"/>
      <c r="U28" s="169"/>
      <c r="V28" s="169"/>
      <c r="W28" s="169"/>
      <c r="X28" s="169"/>
      <c r="Y28" s="171"/>
      <c r="Z28" s="171"/>
      <c r="AA28" s="169"/>
    </row>
    <row r="29" spans="1:27" ht="30" customHeight="1" x14ac:dyDescent="0.25"/>
    <row r="30" spans="1:27" ht="30" customHeight="1" x14ac:dyDescent="0.25"/>
  </sheetData>
  <mergeCells count="28">
    <mergeCell ref="B1:X1"/>
    <mergeCell ref="S4:X4"/>
    <mergeCell ref="J13:L13"/>
    <mergeCell ref="J14:L14"/>
    <mergeCell ref="J5:L5"/>
    <mergeCell ref="O5:Q5"/>
    <mergeCell ref="J6:L6"/>
    <mergeCell ref="O6:Q7"/>
    <mergeCell ref="J7:L7"/>
    <mergeCell ref="J8:L8"/>
    <mergeCell ref="O8:Q8"/>
    <mergeCell ref="J9:L9"/>
    <mergeCell ref="O9:Q10"/>
    <mergeCell ref="J10:L10"/>
    <mergeCell ref="J11:L11"/>
    <mergeCell ref="J12:L12"/>
    <mergeCell ref="T5:W5"/>
    <mergeCell ref="T6:V6"/>
    <mergeCell ref="T10:W10"/>
    <mergeCell ref="T11:W23"/>
    <mergeCell ref="C2:X2"/>
    <mergeCell ref="B4:M4"/>
    <mergeCell ref="O4:Q4"/>
    <mergeCell ref="J15:L15"/>
    <mergeCell ref="O15:Q15"/>
    <mergeCell ref="O16:Q16"/>
    <mergeCell ref="C18:L22"/>
    <mergeCell ref="O12:Q14"/>
  </mergeCells>
  <conditionalFormatting sqref="P23:P24">
    <cfRule type="cellIs" dxfId="48" priority="3" operator="between">
      <formula>1.2001</formula>
      <formula>1.4</formula>
    </cfRule>
    <cfRule type="cellIs" dxfId="47" priority="4" operator="between">
      <formula>1.001</formula>
      <formula>1.2</formula>
    </cfRule>
    <cfRule type="cellIs" dxfId="46" priority="5" operator="between">
      <formula>0.8001</formula>
      <formula>1</formula>
    </cfRule>
    <cfRule type="cellIs" dxfId="45"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3259" r:id="rId4" name="Scroll Bar 11">
              <controlPr defaultSize="0" autoPict="0">
                <anchor>
                  <from>
                    <xdr:col>15</xdr:col>
                    <xdr:colOff>85725</xdr:colOff>
                    <xdr:row>16</xdr:row>
                    <xdr:rowOff>104775</xdr:rowOff>
                  </from>
                  <to>
                    <xdr:col>16</xdr:col>
                    <xdr:colOff>1638300</xdr:colOff>
                    <xdr:row>16</xdr:row>
                    <xdr:rowOff>304800</xdr:rowOff>
                  </to>
                </anchor>
              </controlPr>
            </control>
          </mc:Choice>
        </mc:AlternateContent>
        <mc:AlternateContent xmlns:mc="http://schemas.openxmlformats.org/markup-compatibility/2006">
          <mc:Choice Requires="x14">
            <control shapeId="53260" r:id="rId5" name="Scroll Bar 12">
              <controlPr defaultSize="0" autoPict="0">
                <anchor>
                  <from>
                    <xdr:col>15</xdr:col>
                    <xdr:colOff>85725</xdr:colOff>
                    <xdr:row>17</xdr:row>
                    <xdr:rowOff>57150</xdr:rowOff>
                  </from>
                  <to>
                    <xdr:col>16</xdr:col>
                    <xdr:colOff>1638300</xdr:colOff>
                    <xdr:row>17</xdr:row>
                    <xdr:rowOff>266700</xdr:rowOff>
                  </to>
                </anchor>
              </controlPr>
            </control>
          </mc:Choice>
        </mc:AlternateContent>
        <mc:AlternateContent xmlns:mc="http://schemas.openxmlformats.org/markup-compatibility/2006">
          <mc:Choice Requires="x14">
            <control shapeId="53261" r:id="rId6" name="Scroll Bar 13">
              <controlPr defaultSize="0" autoPict="0">
                <anchor>
                  <from>
                    <xdr:col>15</xdr:col>
                    <xdr:colOff>85725</xdr:colOff>
                    <xdr:row>18</xdr:row>
                    <xdr:rowOff>47625</xdr:rowOff>
                  </from>
                  <to>
                    <xdr:col>16</xdr:col>
                    <xdr:colOff>1638300</xdr:colOff>
                    <xdr:row>18</xdr:row>
                    <xdr:rowOff>257175</xdr:rowOff>
                  </to>
                </anchor>
              </controlPr>
            </control>
          </mc:Choice>
        </mc:AlternateContent>
        <mc:AlternateContent xmlns:mc="http://schemas.openxmlformats.org/markup-compatibility/2006">
          <mc:Choice Requires="x14">
            <control shapeId="53262" r:id="rId7" name="Scroll Bar 14">
              <controlPr defaultSize="0" autoPict="0">
                <anchor>
                  <from>
                    <xdr:col>15</xdr:col>
                    <xdr:colOff>85725</xdr:colOff>
                    <xdr:row>19</xdr:row>
                    <xdr:rowOff>57150</xdr:rowOff>
                  </from>
                  <to>
                    <xdr:col>16</xdr:col>
                    <xdr:colOff>1638300</xdr:colOff>
                    <xdr:row>19</xdr:row>
                    <xdr:rowOff>266700</xdr:rowOff>
                  </to>
                </anchor>
              </controlPr>
            </control>
          </mc:Choice>
        </mc:AlternateContent>
        <mc:AlternateContent xmlns:mc="http://schemas.openxmlformats.org/markup-compatibility/2006">
          <mc:Choice Requires="x14">
            <control shapeId="53263" r:id="rId8" name="Scroll Bar 15">
              <controlPr defaultSize="0" autoPict="0">
                <anchor>
                  <from>
                    <xdr:col>15</xdr:col>
                    <xdr:colOff>85725</xdr:colOff>
                    <xdr:row>20</xdr:row>
                    <xdr:rowOff>57150</xdr:rowOff>
                  </from>
                  <to>
                    <xdr:col>16</xdr:col>
                    <xdr:colOff>1638300</xdr:colOff>
                    <xdr:row>20</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
  <sheetViews>
    <sheetView zoomScale="80" zoomScaleNormal="80" zoomScaleSheetLayoutView="40" workbookViewId="0">
      <selection activeCell="S17" sqref="S17"/>
    </sheetView>
  </sheetViews>
  <sheetFormatPr baseColWidth="10" defaultRowHeight="15" x14ac:dyDescent="0.25"/>
  <cols>
    <col min="1" max="1" width="3" customWidth="1"/>
    <col min="7" max="7" width="96.5703125" customWidth="1"/>
    <col min="8" max="8" width="2.28515625" customWidth="1"/>
  </cols>
  <sheetData>
    <row r="2" spans="2:7" ht="25.5" customHeight="1" x14ac:dyDescent="0.25">
      <c r="B2" s="340" t="s">
        <v>371</v>
      </c>
      <c r="C2" s="340"/>
      <c r="D2" s="340"/>
      <c r="E2" s="340"/>
      <c r="F2" s="340"/>
      <c r="G2" s="233"/>
    </row>
    <row r="4" spans="2:7" ht="409.5" customHeight="1" x14ac:dyDescent="0.25">
      <c r="B4" s="341" t="s">
        <v>377</v>
      </c>
      <c r="C4" s="341"/>
      <c r="D4" s="341"/>
      <c r="E4" s="341"/>
      <c r="F4" s="341"/>
      <c r="G4" s="341"/>
    </row>
  </sheetData>
  <mergeCells count="2">
    <mergeCell ref="B2:F2"/>
    <mergeCell ref="B4:G4"/>
  </mergeCells>
  <printOptions horizontalCentered="1"/>
  <pageMargins left="0.23622047244094491" right="0.23622047244094491" top="0.59055118110236227" bottom="0" header="0.31496062992125984" footer="0.31496062992125984"/>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5" tint="-0.249977111117893"/>
  </sheetPr>
  <dimension ref="A1:AB58"/>
  <sheetViews>
    <sheetView zoomScale="80" zoomScaleNormal="80" zoomScaleSheetLayoutView="40" zoomScalePageLayoutView="25" workbookViewId="0">
      <selection activeCell="S17" sqref="S17"/>
    </sheetView>
  </sheetViews>
  <sheetFormatPr baseColWidth="10" defaultColWidth="11.5703125" defaultRowHeight="15" x14ac:dyDescent="0.25"/>
  <cols>
    <col min="1" max="1" width="7.85546875" style="1" customWidth="1"/>
    <col min="2" max="2" width="3.42578125" style="1" customWidth="1"/>
    <col min="3" max="3" width="48.5703125" style="13" customWidth="1"/>
    <col min="4" max="4" width="3.42578125" style="1" customWidth="1"/>
    <col min="5" max="5" width="52.28515625" style="1" customWidth="1"/>
    <col min="6" max="6" width="2.5703125" style="1" customWidth="1"/>
    <col min="7" max="7" width="1.5703125" style="203" customWidth="1"/>
    <col min="8" max="8" width="10.5703125" style="1" customWidth="1"/>
    <col min="9" max="9" width="6.7109375" style="1" customWidth="1"/>
    <col min="10" max="10" width="8.5703125" style="1" customWidth="1"/>
    <col min="11" max="11" width="2.42578125" style="203" customWidth="1"/>
    <col min="12" max="12" width="15.28515625" style="1" customWidth="1"/>
    <col min="13" max="13" width="2.140625" style="1" customWidth="1"/>
    <col min="14" max="14" width="2.85546875" style="1" customWidth="1"/>
    <col min="15" max="15" width="4.140625" style="1" customWidth="1"/>
    <col min="16" max="16" width="5.7109375" style="1" customWidth="1"/>
    <col min="17" max="17" width="4" style="1" customWidth="1"/>
    <col min="18" max="18" width="5.85546875" style="1" customWidth="1"/>
    <col min="19" max="19" width="4.28515625" style="1" customWidth="1"/>
    <col min="20" max="16384" width="11.5703125" style="1"/>
  </cols>
  <sheetData>
    <row r="1" spans="1:28" s="203" customFormat="1" x14ac:dyDescent="0.25">
      <c r="C1" s="206"/>
    </row>
    <row r="2" spans="1:28" s="191" customFormat="1" ht="33" customHeight="1" x14ac:dyDescent="0.25">
      <c r="A2" s="308" t="s">
        <v>532</v>
      </c>
      <c r="B2" s="263"/>
      <c r="C2" s="263"/>
      <c r="D2" s="263"/>
      <c r="E2" s="413"/>
      <c r="F2" s="413"/>
      <c r="G2" s="413"/>
      <c r="H2" s="413"/>
      <c r="I2" s="413"/>
      <c r="J2" s="413"/>
      <c r="K2" s="413"/>
      <c r="L2" s="413"/>
      <c r="M2" s="413"/>
      <c r="N2" s="413"/>
      <c r="O2" s="413"/>
      <c r="P2" s="413"/>
      <c r="Q2" s="413"/>
      <c r="R2" s="413"/>
      <c r="S2" s="413"/>
    </row>
    <row r="3" spans="1:28" s="203" customFormat="1" x14ac:dyDescent="0.25">
      <c r="C3" s="206"/>
    </row>
    <row r="4" spans="1:28" ht="22.5" customHeight="1" x14ac:dyDescent="0.3">
      <c r="A4" s="417" t="s">
        <v>240</v>
      </c>
      <c r="B4" s="418"/>
      <c r="C4" s="418"/>
      <c r="D4" s="418"/>
      <c r="E4" s="419"/>
      <c r="F4" s="309"/>
      <c r="G4" s="417" t="s">
        <v>241</v>
      </c>
      <c r="H4" s="418"/>
      <c r="I4" s="418"/>
      <c r="J4" s="418"/>
      <c r="K4" s="418"/>
      <c r="L4" s="418"/>
      <c r="M4" s="419"/>
      <c r="N4" s="309"/>
      <c r="O4" s="417" t="s">
        <v>237</v>
      </c>
      <c r="P4" s="418"/>
      <c r="Q4" s="418"/>
      <c r="R4" s="418"/>
      <c r="S4" s="419"/>
    </row>
    <row r="5" spans="1:28" x14ac:dyDescent="0.25">
      <c r="F5" s="203"/>
      <c r="H5" s="198"/>
      <c r="I5" s="198"/>
      <c r="J5" s="198"/>
      <c r="L5" s="198"/>
      <c r="M5" s="203"/>
      <c r="N5" s="203"/>
      <c r="O5" s="203"/>
      <c r="P5" s="203"/>
      <c r="Q5" s="203"/>
      <c r="R5" s="203"/>
      <c r="S5" s="203"/>
      <c r="T5" s="3"/>
    </row>
    <row r="6" spans="1:28" s="206" customFormat="1" ht="10.5" customHeight="1" x14ac:dyDescent="0.25">
      <c r="A6" s="416" t="s">
        <v>67</v>
      </c>
      <c r="B6" s="220"/>
      <c r="C6" s="416" t="s">
        <v>68</v>
      </c>
      <c r="D6" s="220"/>
      <c r="E6" s="416" t="s">
        <v>85</v>
      </c>
      <c r="F6" s="203"/>
      <c r="G6" s="229"/>
      <c r="H6" s="415" t="s">
        <v>238</v>
      </c>
      <c r="I6" s="415"/>
      <c r="J6" s="415"/>
      <c r="K6" s="415"/>
      <c r="L6" s="415"/>
      <c r="M6" s="229"/>
      <c r="N6" s="203"/>
      <c r="O6" s="415" t="s">
        <v>239</v>
      </c>
      <c r="P6" s="415"/>
      <c r="Q6" s="415"/>
      <c r="R6" s="415"/>
      <c r="S6" s="415"/>
      <c r="T6" s="205"/>
      <c r="U6" s="203"/>
      <c r="V6" s="203"/>
      <c r="W6" s="205"/>
      <c r="X6" s="203"/>
      <c r="Y6" s="203"/>
      <c r="Z6" s="203"/>
      <c r="AA6" s="203"/>
      <c r="AB6" s="203"/>
    </row>
    <row r="7" spans="1:28" s="13" customFormat="1" ht="16.5" customHeight="1" x14ac:dyDescent="0.25">
      <c r="A7" s="416"/>
      <c r="B7" s="220"/>
      <c r="C7" s="416"/>
      <c r="D7" s="220"/>
      <c r="E7" s="416"/>
      <c r="F7" s="203"/>
      <c r="G7" s="416" t="s">
        <v>69</v>
      </c>
      <c r="H7" s="416"/>
      <c r="I7" s="416"/>
      <c r="J7" s="416"/>
      <c r="K7" s="220"/>
      <c r="L7" s="220" t="s">
        <v>70</v>
      </c>
      <c r="M7" s="220"/>
      <c r="N7" s="203"/>
      <c r="O7" s="220"/>
      <c r="P7" s="216" t="s">
        <v>86</v>
      </c>
      <c r="Q7" s="216"/>
      <c r="R7" s="216" t="s">
        <v>87</v>
      </c>
      <c r="S7" s="221"/>
      <c r="T7" s="205"/>
      <c r="U7" s="203"/>
      <c r="V7" s="203"/>
      <c r="W7" s="205"/>
      <c r="X7" s="1"/>
      <c r="Y7" s="1"/>
      <c r="Z7" s="1"/>
      <c r="AA7" s="1"/>
      <c r="AB7" s="1"/>
    </row>
    <row r="8" spans="1:28" s="203" customFormat="1" ht="8.4499999999999993" customHeight="1" x14ac:dyDescent="0.25">
      <c r="C8" s="206"/>
      <c r="G8" s="205"/>
      <c r="H8" s="205"/>
      <c r="I8" s="205"/>
      <c r="T8" s="1"/>
      <c r="U8" s="1"/>
      <c r="V8" s="1"/>
      <c r="W8" s="1"/>
      <c r="X8" s="1"/>
      <c r="Y8" s="1"/>
      <c r="Z8" s="1"/>
      <c r="AA8" s="1"/>
      <c r="AB8" s="1"/>
    </row>
    <row r="9" spans="1:28" ht="8.4499999999999993" customHeight="1" x14ac:dyDescent="0.25">
      <c r="A9" s="187"/>
      <c r="B9" s="187"/>
      <c r="C9" s="190"/>
      <c r="D9" s="187"/>
      <c r="E9" s="187"/>
      <c r="F9" s="203"/>
      <c r="G9" s="205"/>
      <c r="H9" s="205"/>
      <c r="I9" s="205"/>
      <c r="J9" s="198"/>
      <c r="L9" s="198"/>
      <c r="M9" s="198"/>
      <c r="N9" s="203"/>
      <c r="O9" s="224"/>
      <c r="P9" s="223"/>
      <c r="Q9" s="224"/>
      <c r="R9" s="217"/>
      <c r="S9" s="224"/>
    </row>
    <row r="10" spans="1:28" ht="32.25" x14ac:dyDescent="0.25">
      <c r="A10" s="201">
        <v>1</v>
      </c>
      <c r="B10" s="192"/>
      <c r="C10" s="200" t="s">
        <v>29</v>
      </c>
      <c r="D10" s="199"/>
      <c r="E10" s="202" t="s">
        <v>380</v>
      </c>
      <c r="F10" s="203"/>
      <c r="G10" s="210"/>
      <c r="H10" s="210"/>
      <c r="I10" s="215">
        <f>'T1'!$W$6</f>
        <v>4</v>
      </c>
      <c r="J10" s="210"/>
      <c r="K10" s="210"/>
      <c r="L10" s="19" t="str">
        <f>IF(ISBLANK(P10)," ", IF(P10&lt;I10,"ö",IF(P10=I10,"ó",IF(P10&gt;I10,"÷",FALSE))))</f>
        <v>ö</v>
      </c>
      <c r="M10" s="210"/>
      <c r="N10" s="208"/>
      <c r="O10" s="218"/>
      <c r="P10" s="222">
        <v>1</v>
      </c>
      <c r="Q10" s="223"/>
      <c r="R10" s="222">
        <v>1</v>
      </c>
      <c r="S10" s="218"/>
    </row>
    <row r="11" spans="1:28" ht="9.75" customHeight="1" x14ac:dyDescent="0.25">
      <c r="A11" s="230"/>
      <c r="B11" s="191"/>
      <c r="C11" s="194"/>
      <c r="D11" s="193"/>
      <c r="E11" s="195"/>
      <c r="F11" s="199"/>
      <c r="G11" s="205"/>
      <c r="H11" s="205"/>
      <c r="I11" s="213"/>
      <c r="J11" s="3"/>
      <c r="K11" s="205"/>
      <c r="L11" s="209"/>
      <c r="N11" s="205"/>
      <c r="O11" s="217"/>
      <c r="P11" s="224"/>
      <c r="Q11" s="223"/>
      <c r="R11" s="224"/>
      <c r="S11" s="217"/>
    </row>
    <row r="12" spans="1:28" ht="32.25" x14ac:dyDescent="0.25">
      <c r="A12" s="201">
        <v>2</v>
      </c>
      <c r="B12" s="192"/>
      <c r="C12" s="200" t="s">
        <v>383</v>
      </c>
      <c r="D12" s="193"/>
      <c r="E12" s="202" t="s">
        <v>384</v>
      </c>
      <c r="F12" s="199"/>
      <c r="G12" s="208"/>
      <c r="H12" s="208"/>
      <c r="I12" s="215">
        <f>'T2'!$W$6</f>
        <v>4</v>
      </c>
      <c r="J12" s="15"/>
      <c r="K12" s="208"/>
      <c r="L12" s="19" t="str">
        <f>IF(ISBLANK(P12)," ", IF(P12&lt;I12,"ö",IF(P12=I12,"ó",IF(P12&gt;I12,"÷",FALSE))))</f>
        <v>ö</v>
      </c>
      <c r="N12" s="208"/>
      <c r="O12" s="218"/>
      <c r="P12" s="222">
        <v>2</v>
      </c>
      <c r="Q12" s="223"/>
      <c r="R12" s="222">
        <v>4</v>
      </c>
      <c r="S12" s="218"/>
    </row>
    <row r="13" spans="1:28" ht="9.75" customHeight="1" x14ac:dyDescent="0.25">
      <c r="A13" s="230"/>
      <c r="B13" s="191"/>
      <c r="C13" s="194"/>
      <c r="D13" s="193"/>
      <c r="E13" s="195"/>
      <c r="F13" s="199"/>
      <c r="G13" s="205"/>
      <c r="H13" s="205"/>
      <c r="I13" s="213"/>
      <c r="J13" s="3"/>
      <c r="K13" s="205"/>
      <c r="L13" s="205"/>
      <c r="N13" s="205"/>
      <c r="O13" s="217"/>
      <c r="P13" s="224"/>
      <c r="Q13" s="223"/>
      <c r="R13" s="224"/>
      <c r="S13" s="217"/>
    </row>
    <row r="14" spans="1:28" ht="32.25" x14ac:dyDescent="0.25">
      <c r="A14" s="201">
        <v>3</v>
      </c>
      <c r="B14" s="192"/>
      <c r="C14" s="200" t="s">
        <v>31</v>
      </c>
      <c r="D14" s="193"/>
      <c r="E14" s="202" t="s">
        <v>71</v>
      </c>
      <c r="F14" s="199"/>
      <c r="G14" s="208"/>
      <c r="H14" s="208"/>
      <c r="I14" s="215">
        <f>'T3'!$W$6</f>
        <v>4</v>
      </c>
      <c r="J14" s="15"/>
      <c r="K14" s="208"/>
      <c r="L14" s="19" t="str">
        <f>IF(ISBLANK(P14)," ", IF(P14&lt;I14,"ö",IF(P14=I14,"ó",IF(P14&gt;I14,"÷",FALSE))))</f>
        <v>ö</v>
      </c>
      <c r="N14" s="208"/>
      <c r="O14" s="218"/>
      <c r="P14" s="222">
        <v>3</v>
      </c>
      <c r="Q14" s="223"/>
      <c r="R14" s="222">
        <v>3</v>
      </c>
      <c r="S14" s="218"/>
    </row>
    <row r="15" spans="1:28" ht="9.75" customHeight="1" x14ac:dyDescent="0.25">
      <c r="A15" s="230"/>
      <c r="B15" s="191"/>
      <c r="C15" s="194"/>
      <c r="D15" s="193"/>
      <c r="E15" s="195"/>
      <c r="F15" s="199"/>
      <c r="G15" s="205"/>
      <c r="H15" s="205"/>
      <c r="I15" s="213"/>
      <c r="J15" s="3"/>
      <c r="K15" s="205"/>
      <c r="L15" s="205"/>
      <c r="N15" s="205"/>
      <c r="O15" s="217"/>
      <c r="P15" s="224"/>
      <c r="Q15" s="223"/>
      <c r="R15" s="224"/>
      <c r="S15" s="217"/>
    </row>
    <row r="16" spans="1:28" ht="32.25" x14ac:dyDescent="0.25">
      <c r="A16" s="201">
        <v>4</v>
      </c>
      <c r="B16" s="192"/>
      <c r="C16" s="200" t="s">
        <v>32</v>
      </c>
      <c r="D16" s="193"/>
      <c r="E16" s="202" t="s">
        <v>72</v>
      </c>
      <c r="F16" s="199"/>
      <c r="G16" s="208"/>
      <c r="H16" s="208"/>
      <c r="I16" s="215">
        <f>'T4'!$W$6</f>
        <v>4</v>
      </c>
      <c r="J16" s="15"/>
      <c r="K16" s="208"/>
      <c r="L16" s="19" t="str">
        <f>IF(ISBLANK(P16)," ", IF(P16&lt;I16,"ö",IF(P16=I16,"ó",IF(P16&gt;I16,"÷",FALSE))))</f>
        <v>ö</v>
      </c>
      <c r="N16" s="208"/>
      <c r="O16" s="218"/>
      <c r="P16" s="222">
        <v>2</v>
      </c>
      <c r="Q16" s="223"/>
      <c r="R16" s="222">
        <v>2</v>
      </c>
      <c r="S16" s="218"/>
    </row>
    <row r="17" spans="1:19" ht="9.75" customHeight="1" x14ac:dyDescent="0.25">
      <c r="A17" s="230"/>
      <c r="B17" s="191"/>
      <c r="C17" s="194"/>
      <c r="D17" s="193"/>
      <c r="E17" s="195"/>
      <c r="F17" s="199"/>
      <c r="G17" s="205"/>
      <c r="H17" s="205"/>
      <c r="I17" s="213"/>
      <c r="J17" s="3"/>
      <c r="K17" s="205"/>
      <c r="L17" s="205"/>
      <c r="N17" s="205"/>
      <c r="O17" s="217"/>
      <c r="P17" s="224"/>
      <c r="Q17" s="223"/>
      <c r="R17" s="224"/>
      <c r="S17" s="217"/>
    </row>
    <row r="18" spans="1:19" ht="32.25" x14ac:dyDescent="0.25">
      <c r="A18" s="201">
        <v>5</v>
      </c>
      <c r="B18" s="192"/>
      <c r="C18" s="200" t="s">
        <v>33</v>
      </c>
      <c r="D18" s="193"/>
      <c r="E18" s="202" t="s">
        <v>73</v>
      </c>
      <c r="F18" s="199"/>
      <c r="G18" s="208"/>
      <c r="H18" s="208"/>
      <c r="I18" s="215">
        <f>'T5'!$W$6</f>
        <v>4</v>
      </c>
      <c r="J18" s="15"/>
      <c r="K18" s="208"/>
      <c r="L18" s="19" t="str">
        <f>IF(ISBLANK(P18)," ", IF(P18&lt;I18,"ö",IF(P18=I18,"ó",IF(P18&gt;I18,"÷",FALSE))))</f>
        <v>ö</v>
      </c>
      <c r="N18" s="208"/>
      <c r="O18" s="218"/>
      <c r="P18" s="222">
        <v>2</v>
      </c>
      <c r="Q18" s="223"/>
      <c r="R18" s="222">
        <v>2</v>
      </c>
      <c r="S18" s="218"/>
    </row>
    <row r="19" spans="1:19" ht="9.75" customHeight="1" x14ac:dyDescent="0.25">
      <c r="A19" s="230"/>
      <c r="B19" s="191"/>
      <c r="C19" s="194"/>
      <c r="D19" s="193"/>
      <c r="E19" s="195"/>
      <c r="F19" s="199"/>
      <c r="G19" s="205"/>
      <c r="H19" s="205"/>
      <c r="I19" s="213"/>
      <c r="J19" s="3"/>
      <c r="K19" s="205"/>
      <c r="L19" s="205"/>
      <c r="N19" s="205"/>
      <c r="O19" s="217"/>
      <c r="P19" s="224"/>
      <c r="Q19" s="223"/>
      <c r="R19" s="224"/>
      <c r="S19" s="217"/>
    </row>
    <row r="20" spans="1:19" ht="32.25" x14ac:dyDescent="0.25">
      <c r="A20" s="201">
        <v>6</v>
      </c>
      <c r="B20" s="192"/>
      <c r="C20" s="200" t="s">
        <v>34</v>
      </c>
      <c r="D20" s="193"/>
      <c r="E20" s="202" t="s">
        <v>74</v>
      </c>
      <c r="F20" s="199"/>
      <c r="G20" s="208"/>
      <c r="H20" s="208"/>
      <c r="I20" s="215">
        <f>'T6'!$W$6</f>
        <v>4</v>
      </c>
      <c r="J20" s="15"/>
      <c r="K20" s="208"/>
      <c r="L20" s="19" t="str">
        <f>IF(ISBLANK(P20)," ", IF(P20&lt;I20,"ö",IF(P20=I20,"ó",IF(P20&gt;I20,"÷",FALSE))))</f>
        <v>ó</v>
      </c>
      <c r="N20" s="208"/>
      <c r="O20" s="218"/>
      <c r="P20" s="222">
        <v>4</v>
      </c>
      <c r="Q20" s="223"/>
      <c r="R20" s="222">
        <v>4</v>
      </c>
      <c r="S20" s="218"/>
    </row>
    <row r="21" spans="1:19" ht="9.75" customHeight="1" x14ac:dyDescent="0.25">
      <c r="A21" s="231"/>
      <c r="B21" s="191"/>
      <c r="C21" s="194"/>
      <c r="D21" s="193"/>
      <c r="E21" s="195"/>
      <c r="F21" s="199"/>
      <c r="G21" s="205"/>
      <c r="H21" s="205"/>
      <c r="I21" s="213"/>
      <c r="J21" s="3"/>
      <c r="K21" s="205"/>
      <c r="L21" s="205"/>
      <c r="N21" s="205"/>
      <c r="O21" s="217"/>
      <c r="P21" s="224"/>
      <c r="Q21" s="223"/>
      <c r="R21" s="224"/>
      <c r="S21" s="217"/>
    </row>
    <row r="22" spans="1:19" ht="32.25" x14ac:dyDescent="0.25">
      <c r="A22" s="201">
        <v>7</v>
      </c>
      <c r="B22" s="192"/>
      <c r="C22" s="200" t="s">
        <v>35</v>
      </c>
      <c r="D22" s="193"/>
      <c r="E22" s="202" t="s">
        <v>441</v>
      </c>
      <c r="F22" s="14"/>
      <c r="G22" s="208"/>
      <c r="H22" s="208"/>
      <c r="I22" s="215">
        <f>'T7'!$W$6</f>
        <v>4</v>
      </c>
      <c r="J22" s="15"/>
      <c r="K22" s="208"/>
      <c r="L22" s="19" t="str">
        <f>IF(ISBLANK(P22)," ", IF(P22&lt;I22,"ö",IF(P22=I22,"ó",IF(P22&gt;I22,"÷",FALSE))))</f>
        <v>ö</v>
      </c>
      <c r="N22" s="208"/>
      <c r="O22" s="218"/>
      <c r="P22" s="222">
        <v>3</v>
      </c>
      <c r="Q22" s="223"/>
      <c r="R22" s="222">
        <v>3</v>
      </c>
      <c r="S22" s="218"/>
    </row>
    <row r="23" spans="1:19" ht="9.75" customHeight="1" x14ac:dyDescent="0.25">
      <c r="A23" s="230"/>
      <c r="B23" s="191"/>
      <c r="C23" s="194"/>
      <c r="D23" s="193"/>
      <c r="E23" s="195"/>
      <c r="G23" s="205"/>
      <c r="H23" s="205"/>
      <c r="I23" s="213"/>
      <c r="J23" s="3"/>
      <c r="K23" s="205"/>
      <c r="L23" s="205"/>
      <c r="N23" s="205"/>
      <c r="O23" s="217"/>
      <c r="P23" s="224"/>
      <c r="Q23" s="223"/>
      <c r="R23" s="224"/>
      <c r="S23" s="217"/>
    </row>
    <row r="24" spans="1:19" ht="32.25" x14ac:dyDescent="0.25">
      <c r="A24" s="201">
        <v>8</v>
      </c>
      <c r="B24" s="192"/>
      <c r="C24" s="200" t="s">
        <v>36</v>
      </c>
      <c r="D24" s="193"/>
      <c r="E24" s="202" t="s">
        <v>75</v>
      </c>
      <c r="F24" s="14"/>
      <c r="G24" s="208"/>
      <c r="H24" s="208"/>
      <c r="I24" s="215">
        <f>'T8'!$W$6</f>
        <v>4</v>
      </c>
      <c r="J24" s="15"/>
      <c r="K24" s="208"/>
      <c r="L24" s="19" t="str">
        <f>IF(ISBLANK(P24)," ", IF(P24&lt;I24,"ö",IF(P24=I24,"ó",IF(P24&gt;I24,"÷",FALSE))))</f>
        <v>ö</v>
      </c>
      <c r="N24" s="208"/>
      <c r="O24" s="218"/>
      <c r="P24" s="222">
        <v>1</v>
      </c>
      <c r="Q24" s="223"/>
      <c r="R24" s="222">
        <v>1</v>
      </c>
      <c r="S24" s="218"/>
    </row>
    <row r="25" spans="1:19" ht="9.75" customHeight="1" x14ac:dyDescent="0.25">
      <c r="A25" s="230"/>
      <c r="B25" s="191"/>
      <c r="C25" s="194"/>
      <c r="D25" s="193"/>
      <c r="E25" s="195"/>
      <c r="G25" s="205"/>
      <c r="H25" s="205"/>
      <c r="I25" s="213"/>
      <c r="J25" s="3"/>
      <c r="K25" s="205"/>
      <c r="L25" s="205"/>
      <c r="N25" s="205"/>
      <c r="O25" s="217"/>
      <c r="P25" s="224"/>
      <c r="Q25" s="223"/>
      <c r="R25" s="225"/>
      <c r="S25" s="217"/>
    </row>
    <row r="26" spans="1:19" ht="32.25" x14ac:dyDescent="0.25">
      <c r="A26" s="201">
        <v>9</v>
      </c>
      <c r="B26" s="192"/>
      <c r="C26" s="200" t="s">
        <v>37</v>
      </c>
      <c r="D26" s="193"/>
      <c r="E26" s="202" t="s">
        <v>442</v>
      </c>
      <c r="F26" s="14"/>
      <c r="G26" s="208"/>
      <c r="H26" s="208"/>
      <c r="I26" s="215">
        <f>'T9'!$W$6</f>
        <v>4</v>
      </c>
      <c r="J26" s="15"/>
      <c r="K26" s="208"/>
      <c r="L26" s="19" t="str">
        <f>IF(ISBLANK(P26)," ", IF(P26&lt;I26,"ö",IF(P26=I26,"ó",IF(P26&gt;I26,"÷",FALSE))))</f>
        <v>ó</v>
      </c>
      <c r="N26" s="208"/>
      <c r="O26" s="218"/>
      <c r="P26" s="222">
        <v>4</v>
      </c>
      <c r="Q26" s="223"/>
      <c r="R26" s="222">
        <v>4</v>
      </c>
      <c r="S26" s="218"/>
    </row>
    <row r="27" spans="1:19" ht="9.75" customHeight="1" x14ac:dyDescent="0.25">
      <c r="A27" s="232"/>
      <c r="B27" s="192"/>
      <c r="C27" s="196"/>
      <c r="D27" s="193"/>
      <c r="E27" s="197"/>
      <c r="F27" s="14"/>
      <c r="G27" s="208"/>
      <c r="H27" s="208"/>
      <c r="I27" s="214"/>
      <c r="J27" s="15"/>
      <c r="K27" s="208"/>
      <c r="L27" s="208"/>
      <c r="N27" s="208"/>
      <c r="O27" s="218"/>
      <c r="P27" s="226"/>
      <c r="Q27" s="223"/>
      <c r="R27" s="226"/>
      <c r="S27" s="218"/>
    </row>
    <row r="28" spans="1:19" ht="32.25" x14ac:dyDescent="0.25">
      <c r="A28" s="201">
        <v>10</v>
      </c>
      <c r="B28" s="192"/>
      <c r="C28" s="200" t="s">
        <v>0</v>
      </c>
      <c r="D28" s="193"/>
      <c r="E28" s="202" t="s">
        <v>429</v>
      </c>
      <c r="F28" s="14"/>
      <c r="G28" s="208"/>
      <c r="H28" s="208"/>
      <c r="I28" s="215">
        <f>'T10'!$W$6</f>
        <v>4</v>
      </c>
      <c r="J28" s="15"/>
      <c r="K28" s="208"/>
      <c r="L28" s="19" t="str">
        <f>IF(ISBLANK(P28)," ", IF(P28&lt;I28,"ö",IF(P28=I28,"ó",IF(P28&gt;I28,"÷",FALSE))))</f>
        <v>ö</v>
      </c>
      <c r="N28" s="208"/>
      <c r="O28" s="218"/>
      <c r="P28" s="222">
        <v>3</v>
      </c>
      <c r="Q28" s="223"/>
      <c r="R28" s="222">
        <v>3</v>
      </c>
      <c r="S28" s="218"/>
    </row>
    <row r="29" spans="1:19" ht="9.75" customHeight="1" x14ac:dyDescent="0.25">
      <c r="A29" s="230"/>
      <c r="B29" s="191"/>
      <c r="C29" s="194"/>
      <c r="D29" s="193"/>
      <c r="E29" s="193"/>
      <c r="G29" s="205"/>
      <c r="H29" s="205"/>
      <c r="I29" s="213"/>
      <c r="J29" s="3"/>
      <c r="K29" s="205"/>
      <c r="L29" s="205"/>
      <c r="N29" s="205"/>
      <c r="O29" s="217"/>
      <c r="P29" s="224"/>
      <c r="Q29" s="223"/>
      <c r="R29" s="224"/>
      <c r="S29" s="217"/>
    </row>
    <row r="30" spans="1:19" ht="32.25" x14ac:dyDescent="0.25">
      <c r="A30" s="201">
        <v>11</v>
      </c>
      <c r="B30" s="192"/>
      <c r="C30" s="200" t="s">
        <v>38</v>
      </c>
      <c r="D30" s="193"/>
      <c r="E30" s="202" t="s">
        <v>77</v>
      </c>
      <c r="F30" s="14"/>
      <c r="G30" s="208"/>
      <c r="H30" s="208"/>
      <c r="I30" s="215">
        <f>'T11'!$W$6</f>
        <v>4</v>
      </c>
      <c r="J30" s="15"/>
      <c r="K30" s="208"/>
      <c r="L30" s="19" t="str">
        <f>IF(ISBLANK(P30)," ", IF(P30&lt;I30,"ö",IF(P30=I30,"ó",IF(P30&gt;I30,"÷",FALSE))))</f>
        <v>ó</v>
      </c>
      <c r="N30" s="208"/>
      <c r="O30" s="218"/>
      <c r="P30" s="222">
        <v>4</v>
      </c>
      <c r="Q30" s="223"/>
      <c r="R30" s="222">
        <v>4</v>
      </c>
      <c r="S30" s="218"/>
    </row>
    <row r="31" spans="1:19" ht="9.75" customHeight="1" x14ac:dyDescent="0.25">
      <c r="A31" s="230"/>
      <c r="B31" s="191"/>
      <c r="C31" s="194"/>
      <c r="D31" s="193"/>
      <c r="E31" s="193"/>
      <c r="G31" s="205"/>
      <c r="H31" s="205"/>
      <c r="I31" s="213"/>
      <c r="J31" s="3"/>
      <c r="K31" s="205"/>
      <c r="L31" s="205"/>
      <c r="N31" s="205"/>
      <c r="O31" s="217"/>
      <c r="P31" s="224"/>
      <c r="Q31" s="223"/>
      <c r="R31" s="224"/>
      <c r="S31" s="217"/>
    </row>
    <row r="32" spans="1:19" ht="32.25" x14ac:dyDescent="0.25">
      <c r="A32" s="201">
        <v>12</v>
      </c>
      <c r="B32" s="192"/>
      <c r="C32" s="200" t="s">
        <v>39</v>
      </c>
      <c r="D32" s="193"/>
      <c r="E32" s="202" t="s">
        <v>431</v>
      </c>
      <c r="F32" s="14"/>
      <c r="G32" s="208"/>
      <c r="H32" s="208"/>
      <c r="I32" s="215">
        <f>'T12'!$W$6</f>
        <v>4</v>
      </c>
      <c r="J32" s="15"/>
      <c r="K32" s="208"/>
      <c r="L32" s="19" t="str">
        <f>IF(ISBLANK(P32)," ", IF(P32&lt;I32,"ö",IF(P32=I32,"ó",IF(P32&gt;I32,"÷",FALSE))))</f>
        <v>ó</v>
      </c>
      <c r="N32" s="208"/>
      <c r="O32" s="218"/>
      <c r="P32" s="222">
        <v>4</v>
      </c>
      <c r="Q32" s="223"/>
      <c r="R32" s="222">
        <v>4</v>
      </c>
      <c r="S32" s="218"/>
    </row>
    <row r="33" spans="1:23" ht="9.75" customHeight="1" x14ac:dyDescent="0.25">
      <c r="A33" s="230"/>
      <c r="B33" s="191"/>
      <c r="C33" s="194"/>
      <c r="D33" s="193"/>
      <c r="E33" s="193"/>
      <c r="G33" s="205"/>
      <c r="H33" s="205"/>
      <c r="I33" s="213"/>
      <c r="J33" s="3"/>
      <c r="K33" s="205"/>
      <c r="L33" s="205"/>
      <c r="N33" s="205"/>
      <c r="O33" s="217"/>
      <c r="P33" s="224"/>
      <c r="Q33" s="223"/>
      <c r="R33" s="224"/>
      <c r="S33" s="217"/>
    </row>
    <row r="34" spans="1:23" ht="32.25" x14ac:dyDescent="0.25">
      <c r="A34" s="201">
        <v>13</v>
      </c>
      <c r="B34" s="192"/>
      <c r="C34" s="200" t="s">
        <v>40</v>
      </c>
      <c r="D34" s="193"/>
      <c r="E34" s="202" t="s">
        <v>78</v>
      </c>
      <c r="F34" s="14"/>
      <c r="G34" s="208"/>
      <c r="H34" s="208"/>
      <c r="I34" s="215">
        <f>'T13'!$W$6</f>
        <v>4</v>
      </c>
      <c r="J34" s="15"/>
      <c r="K34" s="208"/>
      <c r="L34" s="19" t="str">
        <f>IF(ISBLANK(P34)," ", IF(P34&lt;I34,"ö",IF(P34=I34,"ó",IF(P34&gt;I34,"÷",FALSE))))</f>
        <v>ö</v>
      </c>
      <c r="N34" s="208"/>
      <c r="O34" s="218"/>
      <c r="P34" s="222">
        <v>3</v>
      </c>
      <c r="Q34" s="223"/>
      <c r="R34" s="222">
        <v>3</v>
      </c>
      <c r="S34" s="218"/>
      <c r="W34" s="1" t="s">
        <v>79</v>
      </c>
    </row>
    <row r="35" spans="1:23" ht="9.75" customHeight="1" x14ac:dyDescent="0.25">
      <c r="A35" s="230"/>
      <c r="B35" s="191"/>
      <c r="C35" s="194"/>
      <c r="D35" s="193"/>
      <c r="E35" s="193"/>
      <c r="G35" s="205"/>
      <c r="H35" s="205"/>
      <c r="I35" s="213"/>
      <c r="J35" s="3"/>
      <c r="K35" s="205"/>
      <c r="L35" s="205"/>
      <c r="N35" s="205"/>
      <c r="O35" s="217"/>
      <c r="P35" s="224"/>
      <c r="Q35" s="223"/>
      <c r="R35" s="224"/>
      <c r="S35" s="217"/>
    </row>
    <row r="36" spans="1:23" ht="32.25" x14ac:dyDescent="0.25">
      <c r="A36" s="201">
        <v>14</v>
      </c>
      <c r="B36" s="192"/>
      <c r="C36" s="200" t="s">
        <v>435</v>
      </c>
      <c r="D36" s="193"/>
      <c r="E36" s="202" t="s">
        <v>434</v>
      </c>
      <c r="F36" s="14"/>
      <c r="G36" s="208"/>
      <c r="H36" s="208"/>
      <c r="I36" s="215">
        <f>'T14'!$W$6</f>
        <v>4</v>
      </c>
      <c r="J36" s="15"/>
      <c r="K36" s="208"/>
      <c r="L36" s="19" t="str">
        <f>IF(ISBLANK(P36)," ", IF(P36&lt;I36,"ö",IF(P36=I36,"ó",IF(P36&gt;I36,"÷",FALSE))))</f>
        <v>ö</v>
      </c>
      <c r="N36" s="208"/>
      <c r="O36" s="218"/>
      <c r="P36" s="222">
        <v>2</v>
      </c>
      <c r="Q36" s="223"/>
      <c r="R36" s="222">
        <v>2</v>
      </c>
      <c r="S36" s="218"/>
    </row>
    <row r="37" spans="1:23" ht="9.75" customHeight="1" x14ac:dyDescent="0.25">
      <c r="A37" s="230"/>
      <c r="B37" s="191"/>
      <c r="C37" s="194"/>
      <c r="D37" s="193"/>
      <c r="E37" s="193"/>
      <c r="G37" s="205"/>
      <c r="H37" s="205"/>
      <c r="I37" s="213"/>
      <c r="J37" s="3"/>
      <c r="K37" s="205"/>
      <c r="L37" s="205"/>
      <c r="N37" s="205"/>
      <c r="O37" s="217"/>
      <c r="P37" s="227"/>
      <c r="Q37" s="223"/>
      <c r="R37" s="227"/>
      <c r="S37" s="217"/>
    </row>
    <row r="38" spans="1:23" ht="32.25" x14ac:dyDescent="0.25">
      <c r="A38" s="201">
        <v>15</v>
      </c>
      <c r="B38" s="192"/>
      <c r="C38" s="200" t="s">
        <v>438</v>
      </c>
      <c r="D38" s="193"/>
      <c r="E38" s="202" t="s">
        <v>84</v>
      </c>
      <c r="F38" s="14"/>
      <c r="G38" s="208"/>
      <c r="H38" s="208"/>
      <c r="I38" s="215">
        <f>'T15'!$W$6</f>
        <v>4</v>
      </c>
      <c r="J38" s="15"/>
      <c r="K38" s="208"/>
      <c r="L38" s="19" t="str">
        <f>IF(ISBLANK(P38)," ", IF(P38&lt;I38,"ö",IF(P38=I38,"ó",IF(P38&gt;I38,"÷",FALSE))))</f>
        <v>ö</v>
      </c>
      <c r="N38" s="208"/>
      <c r="O38" s="218"/>
      <c r="P38" s="222">
        <v>1</v>
      </c>
      <c r="Q38" s="223"/>
      <c r="R38" s="222">
        <v>1</v>
      </c>
      <c r="S38" s="218"/>
    </row>
    <row r="39" spans="1:23" x14ac:dyDescent="0.25">
      <c r="C39" s="16"/>
      <c r="D39" s="203"/>
      <c r="E39" s="203"/>
      <c r="F39" s="203"/>
      <c r="H39" s="203"/>
      <c r="I39" s="203"/>
      <c r="J39" s="203"/>
      <c r="L39" s="203"/>
      <c r="M39" s="203"/>
      <c r="N39" s="203"/>
      <c r="O39" s="219"/>
      <c r="P39" s="228"/>
      <c r="Q39" s="228"/>
      <c r="R39" s="228"/>
      <c r="S39" s="219"/>
    </row>
    <row r="41" spans="1:23" s="191" customFormat="1" ht="33" customHeight="1" x14ac:dyDescent="0.25">
      <c r="A41" s="332" t="s">
        <v>533</v>
      </c>
      <c r="B41" s="263"/>
      <c r="C41" s="263"/>
      <c r="D41" s="263"/>
      <c r="E41" s="413"/>
      <c r="F41" s="413"/>
      <c r="G41" s="413"/>
      <c r="H41" s="413"/>
      <c r="I41" s="413"/>
      <c r="J41" s="413"/>
      <c r="K41" s="413"/>
      <c r="L41" s="413"/>
      <c r="M41" s="413"/>
      <c r="N41" s="413"/>
      <c r="O41" s="413"/>
      <c r="P41" s="413"/>
      <c r="Q41" s="413"/>
      <c r="R41" s="413"/>
      <c r="S41" s="413"/>
    </row>
    <row r="43" spans="1:23" ht="15" customHeight="1" x14ac:dyDescent="0.25">
      <c r="A43" s="414"/>
      <c r="B43" s="414"/>
      <c r="C43" s="414"/>
      <c r="D43" s="414"/>
      <c r="E43" s="414"/>
      <c r="F43" s="414"/>
      <c r="G43" s="414"/>
      <c r="H43" s="414"/>
      <c r="I43" s="414"/>
      <c r="J43" s="414"/>
      <c r="K43" s="414"/>
      <c r="L43" s="414"/>
      <c r="M43" s="414"/>
      <c r="N43" s="414"/>
      <c r="O43" s="414"/>
      <c r="P43" s="414"/>
      <c r="Q43" s="414"/>
      <c r="R43" s="414"/>
      <c r="S43" s="414"/>
    </row>
    <row r="44" spans="1:23" ht="15" customHeight="1" x14ac:dyDescent="0.25">
      <c r="A44" s="414"/>
      <c r="B44" s="414"/>
      <c r="C44" s="414"/>
      <c r="D44" s="414"/>
      <c r="E44" s="414"/>
      <c r="F44" s="414"/>
      <c r="G44" s="414"/>
      <c r="H44" s="414"/>
      <c r="I44" s="414"/>
      <c r="J44" s="414"/>
      <c r="K44" s="414"/>
      <c r="L44" s="414"/>
      <c r="M44" s="414"/>
      <c r="N44" s="414"/>
      <c r="O44" s="414"/>
      <c r="P44" s="414"/>
      <c r="Q44" s="414"/>
      <c r="R44" s="414"/>
      <c r="S44" s="414"/>
    </row>
    <row r="45" spans="1:23" ht="15" customHeight="1" x14ac:dyDescent="0.25">
      <c r="A45" s="414"/>
      <c r="B45" s="414"/>
      <c r="C45" s="414"/>
      <c r="D45" s="414"/>
      <c r="E45" s="414"/>
      <c r="F45" s="414"/>
      <c r="G45" s="414"/>
      <c r="H45" s="414"/>
      <c r="I45" s="414"/>
      <c r="J45" s="414"/>
      <c r="K45" s="414"/>
      <c r="L45" s="414"/>
      <c r="M45" s="414"/>
      <c r="N45" s="414"/>
      <c r="O45" s="414"/>
      <c r="P45" s="414"/>
      <c r="Q45" s="414"/>
      <c r="R45" s="414"/>
      <c r="S45" s="414"/>
    </row>
    <row r="46" spans="1:23" ht="15" customHeight="1" x14ac:dyDescent="0.25">
      <c r="A46" s="414"/>
      <c r="B46" s="414"/>
      <c r="C46" s="414"/>
      <c r="D46" s="414"/>
      <c r="E46" s="414"/>
      <c r="F46" s="414"/>
      <c r="G46" s="414"/>
      <c r="H46" s="414"/>
      <c r="I46" s="414"/>
      <c r="J46" s="414"/>
      <c r="K46" s="414"/>
      <c r="L46" s="414"/>
      <c r="M46" s="414"/>
      <c r="N46" s="414"/>
      <c r="O46" s="414"/>
      <c r="P46" s="414"/>
      <c r="Q46" s="414"/>
      <c r="R46" s="414"/>
      <c r="S46" s="414"/>
    </row>
    <row r="47" spans="1:23" ht="15" customHeight="1" x14ac:dyDescent="0.25">
      <c r="A47" s="414"/>
      <c r="B47" s="414"/>
      <c r="C47" s="414"/>
      <c r="D47" s="414"/>
      <c r="E47" s="414"/>
      <c r="F47" s="414"/>
      <c r="G47" s="414"/>
      <c r="H47" s="414"/>
      <c r="I47" s="414"/>
      <c r="J47" s="414"/>
      <c r="K47" s="414"/>
      <c r="L47" s="414"/>
      <c r="M47" s="414"/>
      <c r="N47" s="414"/>
      <c r="O47" s="414"/>
      <c r="P47" s="414"/>
      <c r="Q47" s="414"/>
      <c r="R47" s="414"/>
      <c r="S47" s="414"/>
    </row>
    <row r="48" spans="1:23" ht="15" customHeight="1" x14ac:dyDescent="0.25">
      <c r="A48" s="414"/>
      <c r="B48" s="414"/>
      <c r="C48" s="414"/>
      <c r="D48" s="414"/>
      <c r="E48" s="414"/>
      <c r="F48" s="414"/>
      <c r="G48" s="414"/>
      <c r="H48" s="414"/>
      <c r="I48" s="414"/>
      <c r="J48" s="414"/>
      <c r="K48" s="414"/>
      <c r="L48" s="414"/>
      <c r="M48" s="414"/>
      <c r="N48" s="414"/>
      <c r="O48" s="414"/>
      <c r="P48" s="414"/>
      <c r="Q48" s="414"/>
      <c r="R48" s="414"/>
      <c r="S48" s="414"/>
    </row>
    <row r="49" spans="1:19" ht="15" customHeight="1" x14ac:dyDescent="0.25">
      <c r="A49" s="414"/>
      <c r="B49" s="414"/>
      <c r="C49" s="414"/>
      <c r="D49" s="414"/>
      <c r="E49" s="414"/>
      <c r="F49" s="414"/>
      <c r="G49" s="414"/>
      <c r="H49" s="414"/>
      <c r="I49" s="414"/>
      <c r="J49" s="414"/>
      <c r="K49" s="414"/>
      <c r="L49" s="414"/>
      <c r="M49" s="414"/>
      <c r="N49" s="414"/>
      <c r="O49" s="414"/>
      <c r="P49" s="414"/>
      <c r="Q49" s="414"/>
      <c r="R49" s="414"/>
      <c r="S49" s="414"/>
    </row>
    <row r="50" spans="1:19" ht="15" hidden="1" customHeight="1" x14ac:dyDescent="0.25">
      <c r="A50" s="414"/>
      <c r="B50" s="414"/>
      <c r="C50" s="414"/>
      <c r="D50" s="414"/>
      <c r="E50" s="414"/>
      <c r="F50" s="414"/>
      <c r="G50" s="414"/>
      <c r="H50" s="414"/>
      <c r="I50" s="414"/>
      <c r="J50" s="414"/>
      <c r="K50" s="414"/>
      <c r="L50" s="414"/>
      <c r="M50" s="414"/>
      <c r="N50" s="414"/>
      <c r="O50" s="414"/>
      <c r="P50" s="414"/>
      <c r="Q50" s="414"/>
      <c r="R50" s="414"/>
      <c r="S50" s="414"/>
    </row>
    <row r="51" spans="1:19" ht="15" customHeight="1" x14ac:dyDescent="0.25">
      <c r="A51" s="414"/>
      <c r="B51" s="414"/>
      <c r="C51" s="414"/>
      <c r="D51" s="414"/>
      <c r="E51" s="414"/>
      <c r="F51" s="414"/>
      <c r="G51" s="414"/>
      <c r="H51" s="414"/>
      <c r="I51" s="414"/>
      <c r="J51" s="414"/>
      <c r="K51" s="414"/>
      <c r="L51" s="414"/>
      <c r="M51" s="414"/>
      <c r="N51" s="414"/>
      <c r="O51" s="414"/>
      <c r="P51" s="414"/>
      <c r="Q51" s="414"/>
      <c r="R51" s="414"/>
      <c r="S51" s="414"/>
    </row>
    <row r="52" spans="1:19" ht="15" customHeight="1" x14ac:dyDescent="0.25">
      <c r="A52" s="414"/>
      <c r="B52" s="414"/>
      <c r="C52" s="414"/>
      <c r="D52" s="414"/>
      <c r="E52" s="414"/>
      <c r="F52" s="414"/>
      <c r="G52" s="414"/>
      <c r="H52" s="414"/>
      <c r="I52" s="414"/>
      <c r="J52" s="414"/>
      <c r="K52" s="414"/>
      <c r="L52" s="414"/>
      <c r="M52" s="414"/>
      <c r="N52" s="414"/>
      <c r="O52" s="414"/>
      <c r="P52" s="414"/>
      <c r="Q52" s="414"/>
      <c r="R52" s="414"/>
      <c r="S52" s="414"/>
    </row>
    <row r="53" spans="1:19" ht="15" customHeight="1" x14ac:dyDescent="0.25">
      <c r="A53" s="414"/>
      <c r="B53" s="414"/>
      <c r="C53" s="414"/>
      <c r="D53" s="414"/>
      <c r="E53" s="414"/>
      <c r="F53" s="414"/>
      <c r="G53" s="414"/>
      <c r="H53" s="414"/>
      <c r="I53" s="414"/>
      <c r="J53" s="414"/>
      <c r="K53" s="414"/>
      <c r="L53" s="414"/>
      <c r="M53" s="414"/>
      <c r="N53" s="414"/>
      <c r="O53" s="414"/>
      <c r="P53" s="414"/>
      <c r="Q53" s="414"/>
      <c r="R53" s="414"/>
      <c r="S53" s="414"/>
    </row>
    <row r="54" spans="1:19" ht="15" customHeight="1" x14ac:dyDescent="0.25">
      <c r="A54" s="414"/>
      <c r="B54" s="414"/>
      <c r="C54" s="414"/>
      <c r="D54" s="414"/>
      <c r="E54" s="414"/>
      <c r="F54" s="414"/>
      <c r="G54" s="414"/>
      <c r="H54" s="414"/>
      <c r="I54" s="414"/>
      <c r="J54" s="414"/>
      <c r="K54" s="414"/>
      <c r="L54" s="414"/>
      <c r="M54" s="414"/>
      <c r="N54" s="414"/>
      <c r="O54" s="414"/>
      <c r="P54" s="414"/>
      <c r="Q54" s="414"/>
      <c r="R54" s="414"/>
      <c r="S54" s="414"/>
    </row>
    <row r="55" spans="1:19" ht="15" customHeight="1" x14ac:dyDescent="0.25">
      <c r="A55" s="414"/>
      <c r="B55" s="414"/>
      <c r="C55" s="414"/>
      <c r="D55" s="414"/>
      <c r="E55" s="414"/>
      <c r="F55" s="414"/>
      <c r="G55" s="414"/>
      <c r="H55" s="414"/>
      <c r="I55" s="414"/>
      <c r="J55" s="414"/>
      <c r="K55" s="414"/>
      <c r="L55" s="414"/>
      <c r="M55" s="414"/>
      <c r="N55" s="414"/>
      <c r="O55" s="414"/>
      <c r="P55" s="414"/>
      <c r="Q55" s="414"/>
      <c r="R55" s="414"/>
      <c r="S55" s="414"/>
    </row>
    <row r="56" spans="1:19" ht="15" customHeight="1" x14ac:dyDescent="0.25">
      <c r="A56" s="414"/>
      <c r="B56" s="414"/>
      <c r="C56" s="414"/>
      <c r="D56" s="414"/>
      <c r="E56" s="414"/>
      <c r="F56" s="414"/>
      <c r="G56" s="414"/>
      <c r="H56" s="414"/>
      <c r="I56" s="414"/>
      <c r="J56" s="414"/>
      <c r="K56" s="414"/>
      <c r="L56" s="414"/>
      <c r="M56" s="414"/>
      <c r="N56" s="414"/>
      <c r="O56" s="414"/>
      <c r="P56" s="414"/>
      <c r="Q56" s="414"/>
      <c r="R56" s="414"/>
      <c r="S56" s="414"/>
    </row>
    <row r="57" spans="1:19" ht="15" customHeight="1" x14ac:dyDescent="0.25">
      <c r="A57" s="414"/>
      <c r="B57" s="414"/>
      <c r="C57" s="414"/>
      <c r="D57" s="414"/>
      <c r="E57" s="414"/>
      <c r="F57" s="414"/>
      <c r="G57" s="414"/>
      <c r="H57" s="414"/>
      <c r="I57" s="414"/>
      <c r="J57" s="414"/>
      <c r="K57" s="414"/>
      <c r="L57" s="414"/>
      <c r="M57" s="414"/>
      <c r="N57" s="414"/>
      <c r="O57" s="414"/>
      <c r="P57" s="414"/>
      <c r="Q57" s="414"/>
      <c r="R57" s="414"/>
      <c r="S57" s="414"/>
    </row>
    <row r="58" spans="1:19" ht="403.5" customHeight="1" x14ac:dyDescent="0.25">
      <c r="A58" s="414"/>
      <c r="B58" s="414"/>
      <c r="C58" s="414"/>
      <c r="D58" s="414"/>
      <c r="E58" s="414"/>
      <c r="F58" s="414"/>
      <c r="G58" s="414"/>
      <c r="H58" s="414"/>
      <c r="I58" s="414"/>
      <c r="J58" s="414"/>
      <c r="K58" s="414"/>
      <c r="L58" s="414"/>
      <c r="M58" s="414"/>
      <c r="N58" s="414"/>
      <c r="O58" s="414"/>
      <c r="P58" s="414"/>
      <c r="Q58" s="414"/>
      <c r="R58" s="414"/>
      <c r="S58" s="414"/>
    </row>
  </sheetData>
  <mergeCells count="12">
    <mergeCell ref="E41:S41"/>
    <mergeCell ref="A43:S58"/>
    <mergeCell ref="E2:S2"/>
    <mergeCell ref="O6:S6"/>
    <mergeCell ref="G7:J7"/>
    <mergeCell ref="A4:E4"/>
    <mergeCell ref="G4:M4"/>
    <mergeCell ref="O4:S4"/>
    <mergeCell ref="A6:A7"/>
    <mergeCell ref="C6:C7"/>
    <mergeCell ref="E6:E7"/>
    <mergeCell ref="H6:L6"/>
  </mergeCells>
  <conditionalFormatting sqref="L38">
    <cfRule type="cellIs" dxfId="44" priority="182" operator="equal">
      <formula>"ó"</formula>
    </cfRule>
    <cfRule type="cellIs" dxfId="43" priority="183" operator="equal">
      <formula>"÷"</formula>
    </cfRule>
    <cfRule type="cellIs" dxfId="42" priority="184" operator="equal">
      <formula>"õ"</formula>
    </cfRule>
  </conditionalFormatting>
  <conditionalFormatting sqref="L18">
    <cfRule type="cellIs" dxfId="41" priority="218" operator="equal">
      <formula>"ó"</formula>
    </cfRule>
    <cfRule type="cellIs" dxfId="40" priority="219" operator="equal">
      <formula>"÷"</formula>
    </cfRule>
    <cfRule type="cellIs" dxfId="39" priority="220" operator="equal">
      <formula>"õ"</formula>
    </cfRule>
  </conditionalFormatting>
  <conditionalFormatting sqref="L14">
    <cfRule type="cellIs" dxfId="38" priority="212" operator="equal">
      <formula>"ó"</formula>
    </cfRule>
    <cfRule type="cellIs" dxfId="37" priority="213" operator="equal">
      <formula>"÷"</formula>
    </cfRule>
    <cfRule type="cellIs" dxfId="36" priority="214" operator="equal">
      <formula>"õ"</formula>
    </cfRule>
  </conditionalFormatting>
  <conditionalFormatting sqref="L26">
    <cfRule type="cellIs" dxfId="35" priority="200" operator="equal">
      <formula>"ó"</formula>
    </cfRule>
    <cfRule type="cellIs" dxfId="34" priority="201" operator="equal">
      <formula>"÷"</formula>
    </cfRule>
    <cfRule type="cellIs" dxfId="33" priority="202" operator="equal">
      <formula>"õ"</formula>
    </cfRule>
  </conditionalFormatting>
  <conditionalFormatting sqref="L22">
    <cfRule type="cellIs" dxfId="32" priority="239" operator="equal">
      <formula>"ó"</formula>
    </cfRule>
    <cfRule type="cellIs" dxfId="31" priority="240" operator="equal">
      <formula>"÷"</formula>
    </cfRule>
    <cfRule type="cellIs" dxfId="30" priority="241" operator="equal">
      <formula>"õ"</formula>
    </cfRule>
  </conditionalFormatting>
  <conditionalFormatting sqref="L20">
    <cfRule type="cellIs" dxfId="29" priority="221" operator="equal">
      <formula>"ó"</formula>
    </cfRule>
    <cfRule type="cellIs" dxfId="28" priority="222" operator="equal">
      <formula>"÷"</formula>
    </cfRule>
    <cfRule type="cellIs" dxfId="27" priority="223" operator="equal">
      <formula>"õ"</formula>
    </cfRule>
  </conditionalFormatting>
  <conditionalFormatting sqref="L16">
    <cfRule type="cellIs" dxfId="26" priority="215" operator="equal">
      <formula>"ó"</formula>
    </cfRule>
    <cfRule type="cellIs" dxfId="25" priority="216" operator="equal">
      <formula>"÷"</formula>
    </cfRule>
    <cfRule type="cellIs" dxfId="24" priority="217" operator="equal">
      <formula>"õ"</formula>
    </cfRule>
  </conditionalFormatting>
  <conditionalFormatting sqref="L24">
    <cfRule type="cellIs" dxfId="23" priority="203" operator="equal">
      <formula>"ó"</formula>
    </cfRule>
    <cfRule type="cellIs" dxfId="22" priority="204" operator="equal">
      <formula>"÷"</formula>
    </cfRule>
    <cfRule type="cellIs" dxfId="21" priority="205" operator="equal">
      <formula>"õ"</formula>
    </cfRule>
  </conditionalFormatting>
  <conditionalFormatting sqref="L28">
    <cfRule type="cellIs" dxfId="20" priority="197" operator="equal">
      <formula>"ó"</formula>
    </cfRule>
    <cfRule type="cellIs" dxfId="19" priority="198" operator="equal">
      <formula>"÷"</formula>
    </cfRule>
    <cfRule type="cellIs" dxfId="18" priority="199" operator="equal">
      <formula>"õ"</formula>
    </cfRule>
  </conditionalFormatting>
  <conditionalFormatting sqref="L30">
    <cfRule type="cellIs" dxfId="17" priority="194" operator="equal">
      <formula>"ó"</formula>
    </cfRule>
    <cfRule type="cellIs" dxfId="16" priority="195" operator="equal">
      <formula>"÷"</formula>
    </cfRule>
    <cfRule type="cellIs" dxfId="15" priority="196" operator="equal">
      <formula>"õ"</formula>
    </cfRule>
  </conditionalFormatting>
  <conditionalFormatting sqref="L32">
    <cfRule type="cellIs" dxfId="14" priority="191" operator="equal">
      <formula>"ó"</formula>
    </cfRule>
    <cfRule type="cellIs" dxfId="13" priority="192" operator="equal">
      <formula>"÷"</formula>
    </cfRule>
    <cfRule type="cellIs" dxfId="12" priority="193" operator="equal">
      <formula>"õ"</formula>
    </cfRule>
  </conditionalFormatting>
  <conditionalFormatting sqref="L34">
    <cfRule type="cellIs" dxfId="11" priority="188" operator="equal">
      <formula>"ó"</formula>
    </cfRule>
    <cfRule type="cellIs" dxfId="10" priority="189" operator="equal">
      <formula>"÷"</formula>
    </cfRule>
    <cfRule type="cellIs" dxfId="9" priority="190" operator="equal">
      <formula>"õ"</formula>
    </cfRule>
  </conditionalFormatting>
  <conditionalFormatting sqref="L36">
    <cfRule type="cellIs" dxfId="8" priority="185" operator="equal">
      <formula>"ó"</formula>
    </cfRule>
    <cfRule type="cellIs" dxfId="7" priority="186" operator="equal">
      <formula>"÷"</formula>
    </cfRule>
    <cfRule type="cellIs" dxfId="6" priority="187" operator="equal">
      <formula>"õ"</formula>
    </cfRule>
  </conditionalFormatting>
  <conditionalFormatting sqref="Q11:Q38">
    <cfRule type="colorScale" priority="179">
      <colorScale>
        <cfvo type="min"/>
        <cfvo type="percentile" val="50"/>
        <cfvo type="max"/>
        <color rgb="FFF8696B"/>
        <color rgb="FFFFEB84"/>
        <color rgb="FF63BE7B"/>
      </colorScale>
    </cfRule>
  </conditionalFormatting>
  <conditionalFormatting sqref="I13 I11 I15 I17 I19 I21 I23 I25 I27 I29 I31 I33 I35 I37">
    <cfRule type="colorScale" priority="176">
      <colorScale>
        <cfvo type="num" val="1"/>
        <cfvo type="num" val="2"/>
        <cfvo type="num" val="4"/>
        <color rgb="FFF8696B"/>
        <color rgb="FFFCBF7B"/>
        <color rgb="FF63BE7B"/>
      </colorScale>
    </cfRule>
  </conditionalFormatting>
  <conditionalFormatting sqref="P12">
    <cfRule type="colorScale" priority="51">
      <colorScale>
        <cfvo type="num" val="1"/>
        <cfvo type="num" val="2"/>
        <cfvo type="num" val="4"/>
        <color rgb="FFF8696B"/>
        <color rgb="FFFCBF7B"/>
        <color rgb="FF63BE7B"/>
      </colorScale>
    </cfRule>
  </conditionalFormatting>
  <conditionalFormatting sqref="P13 P11 P15 P17 P19 P21 P23 P25 P27 P29 P31 P33 P35">
    <cfRule type="colorScale" priority="53">
      <colorScale>
        <cfvo type="num" val="1"/>
        <cfvo type="num" val="2"/>
        <cfvo type="num" val="4"/>
        <color rgb="FFF8696B"/>
        <color rgb="FFFCBF7B"/>
        <color rgb="FF63BE7B"/>
      </colorScale>
    </cfRule>
  </conditionalFormatting>
  <conditionalFormatting sqref="P37 P10">
    <cfRule type="colorScale" priority="52">
      <colorScale>
        <cfvo type="num" val="1"/>
        <cfvo type="num" val="2"/>
        <cfvo type="num" val="4"/>
        <color rgb="FFF8696B"/>
        <color rgb="FFFCBF7B"/>
        <color rgb="FF63BE7B"/>
      </colorScale>
    </cfRule>
  </conditionalFormatting>
  <conditionalFormatting sqref="P14">
    <cfRule type="colorScale" priority="50">
      <colorScale>
        <cfvo type="num" val="1"/>
        <cfvo type="num" val="2"/>
        <cfvo type="num" val="4"/>
        <color rgb="FFF8696B"/>
        <color rgb="FFFCBF7B"/>
        <color rgb="FF63BE7B"/>
      </colorScale>
    </cfRule>
  </conditionalFormatting>
  <conditionalFormatting sqref="P16">
    <cfRule type="colorScale" priority="49">
      <colorScale>
        <cfvo type="num" val="1"/>
        <cfvo type="num" val="2"/>
        <cfvo type="num" val="4"/>
        <color rgb="FFF8696B"/>
        <color rgb="FFFCBF7B"/>
        <color rgb="FF63BE7B"/>
      </colorScale>
    </cfRule>
  </conditionalFormatting>
  <conditionalFormatting sqref="P18">
    <cfRule type="colorScale" priority="48">
      <colorScale>
        <cfvo type="num" val="1"/>
        <cfvo type="num" val="2"/>
        <cfvo type="num" val="4"/>
        <color rgb="FFF8696B"/>
        <color rgb="FFFCBF7B"/>
        <color rgb="FF63BE7B"/>
      </colorScale>
    </cfRule>
  </conditionalFormatting>
  <conditionalFormatting sqref="L12">
    <cfRule type="cellIs" dxfId="5" priority="93" operator="equal">
      <formula>"ó"</formula>
    </cfRule>
    <cfRule type="cellIs" dxfId="4" priority="94" operator="equal">
      <formula>"÷"</formula>
    </cfRule>
    <cfRule type="cellIs" dxfId="3" priority="95" operator="equal">
      <formula>"õ"</formula>
    </cfRule>
  </conditionalFormatting>
  <conditionalFormatting sqref="I10">
    <cfRule type="colorScale" priority="92">
      <colorScale>
        <cfvo type="num" val="1"/>
        <cfvo type="num" val="2"/>
        <cfvo type="num" val="4"/>
        <color rgb="FFF8696B"/>
        <color rgb="FFFCBF7B"/>
        <color rgb="FF63BE7B"/>
      </colorScale>
    </cfRule>
  </conditionalFormatting>
  <conditionalFormatting sqref="R14">
    <cfRule type="colorScale" priority="20">
      <colorScale>
        <cfvo type="num" val="1"/>
        <cfvo type="num" val="2"/>
        <cfvo type="num" val="4"/>
        <color rgb="FFF8696B"/>
        <color rgb="FFFCBF7B"/>
        <color rgb="FF63BE7B"/>
      </colorScale>
    </cfRule>
  </conditionalFormatting>
  <conditionalFormatting sqref="R26">
    <cfRule type="colorScale" priority="14">
      <colorScale>
        <cfvo type="num" val="1"/>
        <cfvo type="num" val="2"/>
        <cfvo type="num" val="4"/>
        <color rgb="FFF8696B"/>
        <color rgb="FFFCBF7B"/>
        <color rgb="FF63BE7B"/>
      </colorScale>
    </cfRule>
  </conditionalFormatting>
  <conditionalFormatting sqref="R38">
    <cfRule type="colorScale" priority="7">
      <colorScale>
        <cfvo type="num" val="1"/>
        <cfvo type="num" val="2"/>
        <cfvo type="num" val="4"/>
        <color rgb="FFF8696B"/>
        <color rgb="FFFCBF7B"/>
        <color rgb="FF63BE7B"/>
      </colorScale>
    </cfRule>
  </conditionalFormatting>
  <conditionalFormatting sqref="I12">
    <cfRule type="colorScale" priority="77">
      <colorScale>
        <cfvo type="num" val="1"/>
        <cfvo type="num" val="2"/>
        <cfvo type="num" val="4"/>
        <color rgb="FFF8696B"/>
        <color rgb="FFFCBF7B"/>
        <color rgb="FF63BE7B"/>
      </colorScale>
    </cfRule>
  </conditionalFormatting>
  <conditionalFormatting sqref="I14">
    <cfRule type="colorScale" priority="76">
      <colorScale>
        <cfvo type="num" val="1"/>
        <cfvo type="num" val="2"/>
        <cfvo type="num" val="4"/>
        <color rgb="FFF8696B"/>
        <color rgb="FFFCBF7B"/>
        <color rgb="FF63BE7B"/>
      </colorScale>
    </cfRule>
  </conditionalFormatting>
  <conditionalFormatting sqref="I16">
    <cfRule type="colorScale" priority="75">
      <colorScale>
        <cfvo type="num" val="1"/>
        <cfvo type="num" val="2"/>
        <cfvo type="num" val="4"/>
        <color rgb="FFF8696B"/>
        <color rgb="FFFCBF7B"/>
        <color rgb="FF63BE7B"/>
      </colorScale>
    </cfRule>
  </conditionalFormatting>
  <conditionalFormatting sqref="I18">
    <cfRule type="colorScale" priority="74">
      <colorScale>
        <cfvo type="num" val="1"/>
        <cfvo type="num" val="2"/>
        <cfvo type="num" val="4"/>
        <color rgb="FFF8696B"/>
        <color rgb="FFFCBF7B"/>
        <color rgb="FF63BE7B"/>
      </colorScale>
    </cfRule>
  </conditionalFormatting>
  <conditionalFormatting sqref="I20">
    <cfRule type="colorScale" priority="73">
      <colorScale>
        <cfvo type="num" val="1"/>
        <cfvo type="num" val="2"/>
        <cfvo type="num" val="4"/>
        <color rgb="FFF8696B"/>
        <color rgb="FFFCBF7B"/>
        <color rgb="FF63BE7B"/>
      </colorScale>
    </cfRule>
  </conditionalFormatting>
  <conditionalFormatting sqref="I22">
    <cfRule type="colorScale" priority="72">
      <colorScale>
        <cfvo type="num" val="1"/>
        <cfvo type="num" val="2"/>
        <cfvo type="num" val="4"/>
        <color rgb="FFF8696B"/>
        <color rgb="FFFCBF7B"/>
        <color rgb="FF63BE7B"/>
      </colorScale>
    </cfRule>
  </conditionalFormatting>
  <conditionalFormatting sqref="I24">
    <cfRule type="colorScale" priority="71">
      <colorScale>
        <cfvo type="num" val="1"/>
        <cfvo type="num" val="2"/>
        <cfvo type="num" val="4"/>
        <color rgb="FFF8696B"/>
        <color rgb="FFFCBF7B"/>
        <color rgb="FF63BE7B"/>
      </colorScale>
    </cfRule>
  </conditionalFormatting>
  <conditionalFormatting sqref="I26">
    <cfRule type="colorScale" priority="70">
      <colorScale>
        <cfvo type="num" val="1"/>
        <cfvo type="num" val="2"/>
        <cfvo type="num" val="4"/>
        <color rgb="FFF8696B"/>
        <color rgb="FFFCBF7B"/>
        <color rgb="FF63BE7B"/>
      </colorScale>
    </cfRule>
  </conditionalFormatting>
  <conditionalFormatting sqref="I28">
    <cfRule type="colorScale" priority="69">
      <colorScale>
        <cfvo type="num" val="1"/>
        <cfvo type="num" val="2"/>
        <cfvo type="num" val="4"/>
        <color rgb="FFF8696B"/>
        <color rgb="FFFCBF7B"/>
        <color rgb="FF63BE7B"/>
      </colorScale>
    </cfRule>
  </conditionalFormatting>
  <conditionalFormatting sqref="I30">
    <cfRule type="colorScale" priority="68">
      <colorScale>
        <cfvo type="num" val="1"/>
        <cfvo type="num" val="2"/>
        <cfvo type="num" val="4"/>
        <color rgb="FFF8696B"/>
        <color rgb="FFFCBF7B"/>
        <color rgb="FF63BE7B"/>
      </colorScale>
    </cfRule>
  </conditionalFormatting>
  <conditionalFormatting sqref="I32">
    <cfRule type="colorScale" priority="67">
      <colorScale>
        <cfvo type="num" val="1"/>
        <cfvo type="num" val="2"/>
        <cfvo type="num" val="4"/>
        <color rgb="FFF8696B"/>
        <color rgb="FFFCBF7B"/>
        <color rgb="FF63BE7B"/>
      </colorScale>
    </cfRule>
  </conditionalFormatting>
  <conditionalFormatting sqref="I34">
    <cfRule type="colorScale" priority="66">
      <colorScale>
        <cfvo type="num" val="1"/>
        <cfvo type="num" val="2"/>
        <cfvo type="num" val="4"/>
        <color rgb="FFF8696B"/>
        <color rgb="FFFCBF7B"/>
        <color rgb="FF63BE7B"/>
      </colorScale>
    </cfRule>
  </conditionalFormatting>
  <conditionalFormatting sqref="I36">
    <cfRule type="colorScale" priority="65">
      <colorScale>
        <cfvo type="num" val="1"/>
        <cfvo type="num" val="2"/>
        <cfvo type="num" val="4"/>
        <color rgb="FFF8696B"/>
        <color rgb="FFFCBF7B"/>
        <color rgb="FF63BE7B"/>
      </colorScale>
    </cfRule>
  </conditionalFormatting>
  <conditionalFormatting sqref="I38">
    <cfRule type="colorScale" priority="64">
      <colorScale>
        <cfvo type="num" val="1"/>
        <cfvo type="num" val="2"/>
        <cfvo type="num" val="4"/>
        <color rgb="FFF8696B"/>
        <color rgb="FFFCBF7B"/>
        <color rgb="FF63BE7B"/>
      </colorScale>
    </cfRule>
  </conditionalFormatting>
  <conditionalFormatting sqref="L10">
    <cfRule type="cellIs" dxfId="2" priority="61" operator="equal">
      <formula>"ó"</formula>
    </cfRule>
    <cfRule type="cellIs" dxfId="1" priority="62" operator="equal">
      <formula>"÷"</formula>
    </cfRule>
    <cfRule type="cellIs" dxfId="0" priority="63" operator="equal">
      <formula>"õ"</formula>
    </cfRule>
  </conditionalFormatting>
  <conditionalFormatting sqref="Q10">
    <cfRule type="colorScale" priority="57">
      <colorScale>
        <cfvo type="min"/>
        <cfvo type="percentile" val="50"/>
        <cfvo type="max"/>
        <color rgb="FFF8696B"/>
        <color rgb="FFFFEB84"/>
        <color rgb="FF63BE7B"/>
      </colorScale>
    </cfRule>
  </conditionalFormatting>
  <conditionalFormatting sqref="P20">
    <cfRule type="colorScale" priority="47">
      <colorScale>
        <cfvo type="num" val="1"/>
        <cfvo type="num" val="2"/>
        <cfvo type="num" val="4"/>
        <color rgb="FFF8696B"/>
        <color rgb="FFFCBF7B"/>
        <color rgb="FF63BE7B"/>
      </colorScale>
    </cfRule>
  </conditionalFormatting>
  <conditionalFormatting sqref="P22">
    <cfRule type="colorScale" priority="46">
      <colorScale>
        <cfvo type="num" val="1"/>
        <cfvo type="num" val="2"/>
        <cfvo type="num" val="4"/>
        <color rgb="FFF8696B"/>
        <color rgb="FFFCBF7B"/>
        <color rgb="FF63BE7B"/>
      </colorScale>
    </cfRule>
  </conditionalFormatting>
  <conditionalFormatting sqref="P24">
    <cfRule type="colorScale" priority="45">
      <colorScale>
        <cfvo type="num" val="1"/>
        <cfvo type="num" val="2"/>
        <cfvo type="num" val="4"/>
        <color rgb="FFF8696B"/>
        <color rgb="FFFCBF7B"/>
        <color rgb="FF63BE7B"/>
      </colorScale>
    </cfRule>
  </conditionalFormatting>
  <conditionalFormatting sqref="P26">
    <cfRule type="colorScale" priority="44">
      <colorScale>
        <cfvo type="num" val="1"/>
        <cfvo type="num" val="2"/>
        <cfvo type="num" val="4"/>
        <color rgb="FFF8696B"/>
        <color rgb="FFFCBF7B"/>
        <color rgb="FF63BE7B"/>
      </colorScale>
    </cfRule>
  </conditionalFormatting>
  <conditionalFormatting sqref="P28">
    <cfRule type="colorScale" priority="43">
      <colorScale>
        <cfvo type="num" val="1"/>
        <cfvo type="num" val="2"/>
        <cfvo type="num" val="4"/>
        <color rgb="FFF8696B"/>
        <color rgb="FFFCBF7B"/>
        <color rgb="FF63BE7B"/>
      </colorScale>
    </cfRule>
  </conditionalFormatting>
  <conditionalFormatting sqref="P30">
    <cfRule type="colorScale" priority="42">
      <colorScale>
        <cfvo type="num" val="1"/>
        <cfvo type="num" val="2"/>
        <cfvo type="num" val="4"/>
        <color rgb="FFF8696B"/>
        <color rgb="FFFCBF7B"/>
        <color rgb="FF63BE7B"/>
      </colorScale>
    </cfRule>
  </conditionalFormatting>
  <conditionalFormatting sqref="P32">
    <cfRule type="colorScale" priority="41">
      <colorScale>
        <cfvo type="num" val="1"/>
        <cfvo type="num" val="2"/>
        <cfvo type="num" val="4"/>
        <color rgb="FFF8696B"/>
        <color rgb="FFFCBF7B"/>
        <color rgb="FF63BE7B"/>
      </colorScale>
    </cfRule>
  </conditionalFormatting>
  <conditionalFormatting sqref="P34">
    <cfRule type="colorScale" priority="40">
      <colorScale>
        <cfvo type="num" val="1"/>
        <cfvo type="num" val="2"/>
        <cfvo type="num" val="4"/>
        <color rgb="FFF8696B"/>
        <color rgb="FFFCBF7B"/>
        <color rgb="FF63BE7B"/>
      </colorScale>
    </cfRule>
  </conditionalFormatting>
  <conditionalFormatting sqref="P36">
    <cfRule type="colorScale" priority="39">
      <colorScale>
        <cfvo type="num" val="1"/>
        <cfvo type="num" val="2"/>
        <cfvo type="num" val="4"/>
        <color rgb="FFF8696B"/>
        <color rgb="FFFCBF7B"/>
        <color rgb="FF63BE7B"/>
      </colorScale>
    </cfRule>
  </conditionalFormatting>
  <conditionalFormatting sqref="R12">
    <cfRule type="colorScale" priority="21">
      <colorScale>
        <cfvo type="num" val="1"/>
        <cfvo type="num" val="2"/>
        <cfvo type="num" val="4"/>
        <color rgb="FFF8696B"/>
        <color rgb="FFFCBF7B"/>
        <color rgb="FF63BE7B"/>
      </colorScale>
    </cfRule>
  </conditionalFormatting>
  <conditionalFormatting sqref="R16">
    <cfRule type="colorScale" priority="19">
      <colorScale>
        <cfvo type="num" val="1"/>
        <cfvo type="num" val="2"/>
        <cfvo type="num" val="4"/>
        <color rgb="FFF8696B"/>
        <color rgb="FFFCBF7B"/>
        <color rgb="FF63BE7B"/>
      </colorScale>
    </cfRule>
  </conditionalFormatting>
  <conditionalFormatting sqref="R18">
    <cfRule type="colorScale" priority="18">
      <colorScale>
        <cfvo type="num" val="1"/>
        <cfvo type="num" val="2"/>
        <cfvo type="num" val="4"/>
        <color rgb="FFF8696B"/>
        <color rgb="FFFCBF7B"/>
        <color rgb="FF63BE7B"/>
      </colorScale>
    </cfRule>
  </conditionalFormatting>
  <conditionalFormatting sqref="R20">
    <cfRule type="colorScale" priority="17">
      <colorScale>
        <cfvo type="num" val="1"/>
        <cfvo type="num" val="2"/>
        <cfvo type="num" val="4"/>
        <color rgb="FFF8696B"/>
        <color rgb="FFFCBF7B"/>
        <color rgb="FF63BE7B"/>
      </colorScale>
    </cfRule>
  </conditionalFormatting>
  <conditionalFormatting sqref="R22">
    <cfRule type="colorScale" priority="16">
      <colorScale>
        <cfvo type="num" val="1"/>
        <cfvo type="num" val="2"/>
        <cfvo type="num" val="4"/>
        <color rgb="FFF8696B"/>
        <color rgb="FFFCBF7B"/>
        <color rgb="FF63BE7B"/>
      </colorScale>
    </cfRule>
  </conditionalFormatting>
  <conditionalFormatting sqref="R24">
    <cfRule type="colorScale" priority="15">
      <colorScale>
        <cfvo type="num" val="1"/>
        <cfvo type="num" val="2"/>
        <cfvo type="num" val="4"/>
        <color rgb="FFF8696B"/>
        <color rgb="FFFCBF7B"/>
        <color rgb="FF63BE7B"/>
      </colorScale>
    </cfRule>
  </conditionalFormatting>
  <conditionalFormatting sqref="R28">
    <cfRule type="colorScale" priority="13">
      <colorScale>
        <cfvo type="num" val="1"/>
        <cfvo type="num" val="2"/>
        <cfvo type="num" val="4"/>
        <color rgb="FFF8696B"/>
        <color rgb="FFFCBF7B"/>
        <color rgb="FF63BE7B"/>
      </colorScale>
    </cfRule>
  </conditionalFormatting>
  <conditionalFormatting sqref="R30">
    <cfRule type="colorScale" priority="12">
      <colorScale>
        <cfvo type="num" val="1"/>
        <cfvo type="num" val="2"/>
        <cfvo type="num" val="4"/>
        <color rgb="FFF8696B"/>
        <color rgb="FFFCBF7B"/>
        <color rgb="FF63BE7B"/>
      </colorScale>
    </cfRule>
  </conditionalFormatting>
  <conditionalFormatting sqref="R32">
    <cfRule type="colorScale" priority="11">
      <colorScale>
        <cfvo type="num" val="1"/>
        <cfvo type="num" val="2"/>
        <cfvo type="num" val="4"/>
        <color rgb="FFF8696B"/>
        <color rgb="FFFCBF7B"/>
        <color rgb="FF63BE7B"/>
      </colorScale>
    </cfRule>
  </conditionalFormatting>
  <conditionalFormatting sqref="R34">
    <cfRule type="colorScale" priority="10">
      <colorScale>
        <cfvo type="num" val="1"/>
        <cfvo type="num" val="2"/>
        <cfvo type="num" val="4"/>
        <color rgb="FFF8696B"/>
        <color rgb="FFFCBF7B"/>
        <color rgb="FF63BE7B"/>
      </colorScale>
    </cfRule>
  </conditionalFormatting>
  <conditionalFormatting sqref="R36">
    <cfRule type="colorScale" priority="9">
      <colorScale>
        <cfvo type="num" val="1"/>
        <cfvo type="num" val="2"/>
        <cfvo type="num" val="4"/>
        <color rgb="FFF8696B"/>
        <color rgb="FFFCBF7B"/>
        <color rgb="FF63BE7B"/>
      </colorScale>
    </cfRule>
  </conditionalFormatting>
  <conditionalFormatting sqref="P38">
    <cfRule type="colorScale" priority="8">
      <colorScale>
        <cfvo type="num" val="1"/>
        <cfvo type="num" val="2"/>
        <cfvo type="num" val="4"/>
        <color rgb="FFF8696B"/>
        <color rgb="FFFCBF7B"/>
        <color rgb="FF63BE7B"/>
      </colorScale>
    </cfRule>
  </conditionalFormatting>
  <conditionalFormatting sqref="R13 R11 R15 R17 R19 R21 R23 R25 R27 R29 R31 R33 R35">
    <cfRule type="colorScale" priority="23">
      <colorScale>
        <cfvo type="num" val="1"/>
        <cfvo type="num" val="2"/>
        <cfvo type="num" val="4"/>
        <color rgb="FFF8696B"/>
        <color rgb="FFFCBF7B"/>
        <color rgb="FF63BE7B"/>
      </colorScale>
    </cfRule>
  </conditionalFormatting>
  <conditionalFormatting sqref="R37 R10">
    <cfRule type="colorScale" priority="22">
      <colorScale>
        <cfvo type="num" val="1"/>
        <cfvo type="num" val="2"/>
        <cfvo type="num" val="4"/>
        <color rgb="FFF8696B"/>
        <color rgb="FFFCBF7B"/>
        <color rgb="FF63BE7B"/>
      </colorScale>
    </cfRule>
  </conditionalFormatting>
  <conditionalFormatting sqref="O9">
    <cfRule type="colorScale" priority="5">
      <colorScale>
        <cfvo type="num" val="1"/>
        <cfvo type="num" val="2"/>
        <cfvo type="num" val="4"/>
        <color rgb="FFF8696B"/>
        <color rgb="FFFCBF7B"/>
        <color rgb="FF63BE7B"/>
      </colorScale>
    </cfRule>
  </conditionalFormatting>
  <conditionalFormatting sqref="Q9">
    <cfRule type="colorScale" priority="4">
      <colorScale>
        <cfvo type="num" val="1"/>
        <cfvo type="num" val="2"/>
        <cfvo type="num" val="4"/>
        <color rgb="FFF8696B"/>
        <color rgb="FFFCBF7B"/>
        <color rgb="FF63BE7B"/>
      </colorScale>
    </cfRule>
  </conditionalFormatting>
  <conditionalFormatting sqref="S9">
    <cfRule type="colorScale" priority="2">
      <colorScale>
        <cfvo type="num" val="1"/>
        <cfvo type="num" val="2"/>
        <cfvo type="num" val="4"/>
        <color rgb="FFF8696B"/>
        <color rgb="FFFCBF7B"/>
        <color rgb="FF63BE7B"/>
      </colorScale>
    </cfRule>
  </conditionalFormatting>
  <conditionalFormatting sqref="P9">
    <cfRule type="colorScale" priority="6">
      <colorScale>
        <cfvo type="min"/>
        <cfvo type="percentile" val="50"/>
        <cfvo type="max"/>
        <color rgb="FFF8696B"/>
        <color rgb="FFFFEB84"/>
        <color rgb="FF63BE7B"/>
      </colorScale>
    </cfRule>
  </conditionalFormatting>
  <printOptions horizontalCentered="1"/>
  <pageMargins left="0.23622047244094491" right="0.23622047244094491" top="0.59055118110236227" bottom="0" header="0.31496062992125984" footer="0.31496062992125984"/>
  <pageSetup paperSize="9" scale="71" fitToHeight="2" orientation="landscape" r:id="rId1"/>
  <rowBreaks count="1" manualBreakCount="1">
    <brk id="40" max="1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Q47"/>
  <sheetViews>
    <sheetView zoomScale="80" zoomScaleNormal="80" zoomScaleSheetLayoutView="40" workbookViewId="0">
      <pane ySplit="3" topLeftCell="A4" activePane="bottomLeft" state="frozen"/>
      <selection activeCell="S17" sqref="S17"/>
      <selection pane="bottomLeft" activeCell="S17" sqref="S17"/>
    </sheetView>
  </sheetViews>
  <sheetFormatPr baseColWidth="10" defaultColWidth="10.85546875" defaultRowHeight="15" x14ac:dyDescent="0.25"/>
  <cols>
    <col min="1" max="1" width="81.7109375" style="1" customWidth="1"/>
    <col min="2" max="16" width="9.42578125" style="1" customWidth="1"/>
    <col min="17" max="17" width="10.85546875" style="1" customWidth="1"/>
    <col min="18" max="16384" width="10.85546875" style="1"/>
  </cols>
  <sheetData>
    <row r="1" spans="1:17" s="204" customFormat="1" ht="39" customHeight="1" x14ac:dyDescent="0.25">
      <c r="A1" s="310" t="s">
        <v>242</v>
      </c>
      <c r="B1" s="234"/>
      <c r="C1" s="234"/>
      <c r="D1" s="234"/>
      <c r="E1" s="234"/>
      <c r="F1" s="234"/>
      <c r="G1" s="234"/>
      <c r="H1" s="234"/>
      <c r="I1" s="234"/>
      <c r="J1" s="234"/>
      <c r="K1" s="234"/>
      <c r="L1" s="234"/>
      <c r="M1" s="234"/>
      <c r="N1" s="234"/>
      <c r="O1" s="234"/>
      <c r="P1" s="234"/>
      <c r="Q1" s="234"/>
    </row>
    <row r="2" spans="1:17" ht="12.75" customHeight="1" x14ac:dyDescent="0.25"/>
    <row r="3" spans="1:17" s="240" customFormat="1" ht="122.25" customHeight="1" x14ac:dyDescent="0.25">
      <c r="A3" s="241"/>
      <c r="B3" s="242" t="s">
        <v>29</v>
      </c>
      <c r="C3" s="243" t="s">
        <v>30</v>
      </c>
      <c r="D3" s="242" t="s">
        <v>31</v>
      </c>
      <c r="E3" s="243" t="s">
        <v>32</v>
      </c>
      <c r="F3" s="242" t="s">
        <v>33</v>
      </c>
      <c r="G3" s="243" t="s">
        <v>34</v>
      </c>
      <c r="H3" s="242" t="s">
        <v>35</v>
      </c>
      <c r="I3" s="243" t="s">
        <v>36</v>
      </c>
      <c r="J3" s="242" t="s">
        <v>37</v>
      </c>
      <c r="K3" s="243" t="s">
        <v>0</v>
      </c>
      <c r="L3" s="242" t="s">
        <v>38</v>
      </c>
      <c r="M3" s="243" t="s">
        <v>39</v>
      </c>
      <c r="N3" s="242" t="s">
        <v>40</v>
      </c>
      <c r="O3" s="243" t="s">
        <v>41</v>
      </c>
      <c r="P3" s="242" t="s">
        <v>42</v>
      </c>
      <c r="Q3" s="205"/>
    </row>
    <row r="4" spans="1:17" s="2" customFormat="1" ht="22.5" customHeight="1" x14ac:dyDescent="0.25">
      <c r="A4" s="311" t="s">
        <v>65</v>
      </c>
      <c r="B4" s="311"/>
      <c r="C4" s="311"/>
      <c r="D4" s="311"/>
      <c r="E4" s="311"/>
      <c r="F4" s="311"/>
      <c r="G4" s="311"/>
      <c r="H4" s="311"/>
      <c r="I4" s="311"/>
      <c r="J4" s="311"/>
      <c r="K4" s="311"/>
      <c r="L4" s="311"/>
      <c r="M4" s="311"/>
      <c r="N4" s="311"/>
      <c r="O4" s="311"/>
      <c r="P4" s="311"/>
      <c r="Q4" s="251"/>
    </row>
    <row r="5" spans="1:17" s="235" customFormat="1" ht="19.5" customHeight="1" x14ac:dyDescent="0.25">
      <c r="A5" s="420" t="s">
        <v>13</v>
      </c>
      <c r="B5" s="420"/>
      <c r="C5" s="420"/>
      <c r="D5" s="420"/>
      <c r="E5" s="420"/>
      <c r="F5" s="420"/>
      <c r="G5" s="420"/>
      <c r="H5" s="420"/>
      <c r="I5" s="420"/>
      <c r="J5" s="420"/>
      <c r="K5" s="420"/>
      <c r="L5" s="420"/>
      <c r="M5" s="420"/>
      <c r="N5" s="420"/>
      <c r="O5" s="420"/>
      <c r="P5" s="420"/>
      <c r="Q5" s="250"/>
    </row>
    <row r="6" spans="1:17" s="235" customFormat="1" ht="15.75" x14ac:dyDescent="0.25">
      <c r="A6" s="244" t="s">
        <v>43</v>
      </c>
      <c r="B6" s="264"/>
      <c r="C6" s="236"/>
      <c r="D6" s="264"/>
      <c r="E6" s="236"/>
      <c r="F6" s="236"/>
      <c r="G6" s="236"/>
      <c r="H6" s="236"/>
      <c r="I6" s="236"/>
      <c r="J6" s="236"/>
      <c r="K6" s="236"/>
      <c r="L6" s="236"/>
      <c r="M6" s="236"/>
      <c r="N6" s="236"/>
      <c r="O6" s="236"/>
      <c r="P6" s="245"/>
      <c r="Q6" s="250"/>
    </row>
    <row r="7" spans="1:17" s="235" customFormat="1" ht="15.75" x14ac:dyDescent="0.25">
      <c r="A7" s="244" t="s">
        <v>23</v>
      </c>
      <c r="B7" s="236"/>
      <c r="C7" s="236"/>
      <c r="D7" s="264"/>
      <c r="E7" s="236"/>
      <c r="F7" s="236"/>
      <c r="G7" s="236"/>
      <c r="H7" s="236"/>
      <c r="I7" s="236"/>
      <c r="J7" s="236"/>
      <c r="K7" s="236"/>
      <c r="L7" s="236"/>
      <c r="M7" s="236"/>
      <c r="N7" s="236"/>
      <c r="O7" s="236"/>
      <c r="P7" s="245"/>
      <c r="Q7" s="250"/>
    </row>
    <row r="8" spans="1:17" s="235" customFormat="1" ht="15.75" x14ac:dyDescent="0.25">
      <c r="A8" s="244" t="s">
        <v>44</v>
      </c>
      <c r="B8" s="236"/>
      <c r="C8" s="264"/>
      <c r="D8" s="264"/>
      <c r="E8" s="236"/>
      <c r="F8" s="264"/>
      <c r="G8" s="236"/>
      <c r="H8" s="264"/>
      <c r="I8" s="236"/>
      <c r="J8" s="236"/>
      <c r="K8" s="236"/>
      <c r="L8" s="264"/>
      <c r="M8" s="236"/>
      <c r="N8" s="236"/>
      <c r="O8" s="236"/>
      <c r="P8" s="245"/>
      <c r="Q8" s="250"/>
    </row>
    <row r="9" spans="1:17" s="235" customFormat="1" ht="15.75" x14ac:dyDescent="0.25">
      <c r="A9" s="244" t="s">
        <v>45</v>
      </c>
      <c r="B9" s="236"/>
      <c r="C9" s="236"/>
      <c r="D9" s="236"/>
      <c r="E9" s="264"/>
      <c r="F9" s="264"/>
      <c r="G9" s="236"/>
      <c r="H9" s="236"/>
      <c r="I9" s="236"/>
      <c r="J9" s="264"/>
      <c r="K9" s="236"/>
      <c r="L9" s="236"/>
      <c r="M9" s="236"/>
      <c r="N9" s="264"/>
      <c r="O9" s="264"/>
      <c r="P9" s="245"/>
      <c r="Q9" s="250"/>
    </row>
    <row r="10" spans="1:17" s="235" customFormat="1" ht="15.75" x14ac:dyDescent="0.25">
      <c r="A10" s="244" t="s">
        <v>46</v>
      </c>
      <c r="B10" s="236"/>
      <c r="C10" s="236"/>
      <c r="D10" s="264"/>
      <c r="E10" s="264"/>
      <c r="F10" s="236"/>
      <c r="G10" s="236"/>
      <c r="H10" s="236"/>
      <c r="I10" s="264"/>
      <c r="J10" s="236"/>
      <c r="K10" s="236"/>
      <c r="L10" s="264"/>
      <c r="M10" s="236"/>
      <c r="N10" s="264"/>
      <c r="O10" s="236"/>
      <c r="P10" s="245"/>
      <c r="Q10" s="250"/>
    </row>
    <row r="11" spans="1:17" s="235" customFormat="1" ht="18.75" customHeight="1" x14ac:dyDescent="0.25">
      <c r="A11" s="422" t="s">
        <v>47</v>
      </c>
      <c r="B11" s="422"/>
      <c r="C11" s="422"/>
      <c r="D11" s="422"/>
      <c r="E11" s="422"/>
      <c r="F11" s="422"/>
      <c r="G11" s="422"/>
      <c r="H11" s="422"/>
      <c r="I11" s="422"/>
      <c r="J11" s="422"/>
      <c r="K11" s="422"/>
      <c r="L11" s="422"/>
      <c r="M11" s="422"/>
      <c r="N11" s="422"/>
      <c r="O11" s="422"/>
      <c r="P11" s="422"/>
      <c r="Q11" s="250"/>
    </row>
    <row r="12" spans="1:17" s="235" customFormat="1" ht="15.75" x14ac:dyDescent="0.25">
      <c r="A12" s="244" t="s">
        <v>24</v>
      </c>
      <c r="B12" s="264"/>
      <c r="C12" s="264"/>
      <c r="D12" s="236"/>
      <c r="E12" s="236"/>
      <c r="F12" s="236"/>
      <c r="G12" s="236"/>
      <c r="H12" s="236"/>
      <c r="I12" s="236"/>
      <c r="J12" s="236"/>
      <c r="K12" s="264"/>
      <c r="L12" s="236"/>
      <c r="M12" s="264"/>
      <c r="N12" s="236"/>
      <c r="O12" s="236"/>
      <c r="P12" s="245"/>
      <c r="Q12" s="250"/>
    </row>
    <row r="13" spans="1:17" s="235" customFormat="1" ht="15.75" x14ac:dyDescent="0.25">
      <c r="A13" s="244" t="s">
        <v>25</v>
      </c>
      <c r="B13" s="264"/>
      <c r="C13" s="236"/>
      <c r="D13" s="264"/>
      <c r="E13" s="264"/>
      <c r="F13" s="236"/>
      <c r="G13" s="236"/>
      <c r="H13" s="236"/>
      <c r="I13" s="264"/>
      <c r="J13" s="236"/>
      <c r="K13" s="264"/>
      <c r="L13" s="236"/>
      <c r="M13" s="236"/>
      <c r="N13" s="236"/>
      <c r="O13" s="264"/>
      <c r="P13" s="245"/>
      <c r="Q13" s="250"/>
    </row>
    <row r="14" spans="1:17" s="235" customFormat="1" ht="15.75" x14ac:dyDescent="0.25">
      <c r="A14" s="244" t="s">
        <v>48</v>
      </c>
      <c r="B14" s="236"/>
      <c r="C14" s="236"/>
      <c r="D14" s="236"/>
      <c r="E14" s="264"/>
      <c r="F14" s="236"/>
      <c r="G14" s="236"/>
      <c r="H14" s="236"/>
      <c r="I14" s="264"/>
      <c r="J14" s="236"/>
      <c r="K14" s="236"/>
      <c r="L14" s="236"/>
      <c r="M14" s="236"/>
      <c r="N14" s="264"/>
      <c r="O14" s="236"/>
      <c r="P14" s="245"/>
      <c r="Q14" s="250"/>
    </row>
    <row r="15" spans="1:17" s="235" customFormat="1" ht="15.75" x14ac:dyDescent="0.25">
      <c r="A15" s="244" t="s">
        <v>49</v>
      </c>
      <c r="B15" s="236"/>
      <c r="C15" s="236"/>
      <c r="D15" s="236"/>
      <c r="E15" s="264"/>
      <c r="F15" s="236"/>
      <c r="G15" s="236"/>
      <c r="H15" s="236"/>
      <c r="I15" s="236"/>
      <c r="J15" s="236"/>
      <c r="K15" s="236"/>
      <c r="L15" s="236"/>
      <c r="M15" s="236"/>
      <c r="N15" s="236"/>
      <c r="O15" s="264"/>
      <c r="P15" s="245"/>
      <c r="Q15" s="250"/>
    </row>
    <row r="16" spans="1:17" s="235" customFormat="1" ht="15.75" x14ac:dyDescent="0.25">
      <c r="A16" s="422" t="s">
        <v>14</v>
      </c>
      <c r="B16" s="422"/>
      <c r="C16" s="422"/>
      <c r="D16" s="422"/>
      <c r="E16" s="422"/>
      <c r="F16" s="422"/>
      <c r="G16" s="422"/>
      <c r="H16" s="422"/>
      <c r="I16" s="422"/>
      <c r="J16" s="422"/>
      <c r="K16" s="422"/>
      <c r="L16" s="422"/>
      <c r="M16" s="422"/>
      <c r="N16" s="422"/>
      <c r="O16" s="422"/>
      <c r="P16" s="422"/>
      <c r="Q16" s="250"/>
    </row>
    <row r="17" spans="1:17" s="235" customFormat="1" ht="15.75" x14ac:dyDescent="0.25">
      <c r="A17" s="244" t="s">
        <v>50</v>
      </c>
      <c r="B17" s="264"/>
      <c r="C17" s="236"/>
      <c r="D17" s="236"/>
      <c r="E17" s="236"/>
      <c r="F17" s="236"/>
      <c r="G17" s="236"/>
      <c r="H17" s="236"/>
      <c r="I17" s="236"/>
      <c r="J17" s="236"/>
      <c r="K17" s="236"/>
      <c r="L17" s="236"/>
      <c r="M17" s="236"/>
      <c r="N17" s="236"/>
      <c r="O17" s="236"/>
      <c r="P17" s="245"/>
      <c r="Q17" s="250"/>
    </row>
    <row r="18" spans="1:17" s="235" customFormat="1" ht="15.75" x14ac:dyDescent="0.25">
      <c r="A18" s="244" t="s">
        <v>26</v>
      </c>
      <c r="B18" s="236"/>
      <c r="C18" s="264"/>
      <c r="D18" s="236"/>
      <c r="E18" s="236"/>
      <c r="F18" s="236"/>
      <c r="G18" s="236"/>
      <c r="H18" s="236"/>
      <c r="I18" s="236"/>
      <c r="J18" s="236"/>
      <c r="K18" s="236"/>
      <c r="L18" s="236"/>
      <c r="M18" s="236"/>
      <c r="N18" s="236"/>
      <c r="O18" s="236"/>
      <c r="P18" s="245"/>
      <c r="Q18" s="250"/>
    </row>
    <row r="19" spans="1:17" s="235" customFormat="1" ht="15.75" x14ac:dyDescent="0.25">
      <c r="A19" s="244" t="s">
        <v>51</v>
      </c>
      <c r="B19" s="236"/>
      <c r="C19" s="236"/>
      <c r="D19" s="236"/>
      <c r="E19" s="236"/>
      <c r="F19" s="236"/>
      <c r="G19" s="236"/>
      <c r="H19" s="236"/>
      <c r="I19" s="236"/>
      <c r="J19" s="236"/>
      <c r="K19" s="236"/>
      <c r="L19" s="236"/>
      <c r="M19" s="236"/>
      <c r="N19" s="236"/>
      <c r="O19" s="236"/>
      <c r="P19" s="245"/>
      <c r="Q19" s="250"/>
    </row>
    <row r="20" spans="1:17" s="235" customFormat="1" ht="15.75" x14ac:dyDescent="0.25">
      <c r="A20" s="244" t="s">
        <v>52</v>
      </c>
      <c r="B20" s="236"/>
      <c r="C20" s="236"/>
      <c r="D20" s="236"/>
      <c r="E20" s="236"/>
      <c r="F20" s="236"/>
      <c r="G20" s="236"/>
      <c r="H20" s="236"/>
      <c r="I20" s="236"/>
      <c r="J20" s="236"/>
      <c r="K20" s="264"/>
      <c r="L20" s="236"/>
      <c r="M20" s="236"/>
      <c r="N20" s="236"/>
      <c r="O20" s="236"/>
      <c r="P20" s="245"/>
      <c r="Q20" s="250"/>
    </row>
    <row r="21" spans="1:17" ht="15.75" x14ac:dyDescent="0.25">
      <c r="A21" s="237"/>
      <c r="B21" s="237"/>
      <c r="C21" s="237"/>
      <c r="D21" s="237"/>
      <c r="E21" s="237"/>
      <c r="F21" s="237"/>
      <c r="G21" s="237"/>
      <c r="H21" s="237"/>
      <c r="I21" s="237"/>
      <c r="J21" s="237"/>
      <c r="K21" s="237"/>
      <c r="L21" s="237"/>
      <c r="M21" s="237"/>
      <c r="N21" s="237"/>
      <c r="O21" s="237"/>
      <c r="P21" s="237"/>
      <c r="Q21" s="205"/>
    </row>
    <row r="22" spans="1:17" s="2" customFormat="1" ht="24.6" customHeight="1" x14ac:dyDescent="0.25">
      <c r="A22" s="421" t="s">
        <v>66</v>
      </c>
      <c r="B22" s="421"/>
      <c r="C22" s="421"/>
      <c r="D22" s="421"/>
      <c r="E22" s="421"/>
      <c r="F22" s="421"/>
      <c r="G22" s="421"/>
      <c r="H22" s="421"/>
      <c r="I22" s="421"/>
      <c r="J22" s="421"/>
      <c r="K22" s="421"/>
      <c r="L22" s="421"/>
      <c r="M22" s="421"/>
      <c r="N22" s="421"/>
      <c r="O22" s="421"/>
      <c r="P22" s="421"/>
      <c r="Q22" s="251"/>
    </row>
    <row r="23" spans="1:17" ht="15.75" x14ac:dyDescent="0.25">
      <c r="A23" s="420" t="s">
        <v>64</v>
      </c>
      <c r="B23" s="420"/>
      <c r="C23" s="420"/>
      <c r="D23" s="420"/>
      <c r="E23" s="420"/>
      <c r="F23" s="420"/>
      <c r="G23" s="420"/>
      <c r="H23" s="420"/>
      <c r="I23" s="420"/>
      <c r="J23" s="420"/>
      <c r="K23" s="420"/>
      <c r="L23" s="420"/>
      <c r="M23" s="420"/>
      <c r="N23" s="420"/>
      <c r="O23" s="420"/>
      <c r="P23" s="420"/>
      <c r="Q23" s="205"/>
    </row>
    <row r="24" spans="1:17" ht="15.75" x14ac:dyDescent="0.25">
      <c r="A24" s="246" t="s">
        <v>53</v>
      </c>
      <c r="B24" s="264"/>
      <c r="C24" s="238"/>
      <c r="D24" s="238"/>
      <c r="E24" s="238"/>
      <c r="F24" s="264"/>
      <c r="G24" s="238"/>
      <c r="H24" s="238"/>
      <c r="I24" s="238"/>
      <c r="J24" s="238"/>
      <c r="K24" s="238"/>
      <c r="L24" s="238"/>
      <c r="M24" s="238"/>
      <c r="N24" s="238"/>
      <c r="O24" s="238"/>
      <c r="P24" s="247"/>
      <c r="Q24" s="205"/>
    </row>
    <row r="25" spans="1:17" ht="15.75" x14ac:dyDescent="0.25">
      <c r="A25" s="246" t="s">
        <v>54</v>
      </c>
      <c r="B25" s="264"/>
      <c r="C25" s="238"/>
      <c r="D25" s="238"/>
      <c r="E25" s="238"/>
      <c r="F25" s="264"/>
      <c r="G25" s="238"/>
      <c r="H25" s="238"/>
      <c r="I25" s="238"/>
      <c r="J25" s="238"/>
      <c r="K25" s="238"/>
      <c r="L25" s="238"/>
      <c r="M25" s="238"/>
      <c r="N25" s="238"/>
      <c r="O25" s="238"/>
      <c r="P25" s="247"/>
      <c r="Q25" s="205"/>
    </row>
    <row r="26" spans="1:17" ht="15.75" x14ac:dyDescent="0.25">
      <c r="A26" s="246" t="s">
        <v>55</v>
      </c>
      <c r="B26" s="238"/>
      <c r="C26" s="238"/>
      <c r="D26" s="238"/>
      <c r="E26" s="238"/>
      <c r="F26" s="238"/>
      <c r="G26" s="264"/>
      <c r="H26" s="238"/>
      <c r="I26" s="238"/>
      <c r="J26" s="238"/>
      <c r="K26" s="238"/>
      <c r="L26" s="238"/>
      <c r="M26" s="238"/>
      <c r="N26" s="238"/>
      <c r="O26" s="238"/>
      <c r="P26" s="247"/>
      <c r="Q26" s="205"/>
    </row>
    <row r="27" spans="1:17" ht="15.75" x14ac:dyDescent="0.25">
      <c r="A27" s="246" t="s">
        <v>56</v>
      </c>
      <c r="B27" s="238"/>
      <c r="C27" s="238"/>
      <c r="D27" s="238"/>
      <c r="E27" s="238"/>
      <c r="F27" s="238"/>
      <c r="G27" s="264"/>
      <c r="H27" s="238"/>
      <c r="I27" s="238"/>
      <c r="J27" s="238"/>
      <c r="K27" s="238"/>
      <c r="L27" s="238"/>
      <c r="M27" s="264"/>
      <c r="N27" s="238"/>
      <c r="O27" s="264"/>
      <c r="P27" s="264"/>
      <c r="Q27" s="205"/>
    </row>
    <row r="28" spans="1:17" ht="15.75" x14ac:dyDescent="0.25">
      <c r="A28" s="246" t="s">
        <v>57</v>
      </c>
      <c r="B28" s="238"/>
      <c r="C28" s="238"/>
      <c r="D28" s="238"/>
      <c r="E28" s="238"/>
      <c r="F28" s="238"/>
      <c r="G28" s="238"/>
      <c r="H28" s="238"/>
      <c r="I28" s="238"/>
      <c r="J28" s="238"/>
      <c r="K28" s="264"/>
      <c r="L28" s="238"/>
      <c r="M28" s="238"/>
      <c r="N28" s="238"/>
      <c r="O28" s="238"/>
      <c r="P28" s="247"/>
      <c r="Q28" s="205"/>
    </row>
    <row r="29" spans="1:17" ht="15.75" x14ac:dyDescent="0.25">
      <c r="A29" s="246" t="s">
        <v>58</v>
      </c>
      <c r="B29" s="238"/>
      <c r="C29" s="238"/>
      <c r="D29" s="238"/>
      <c r="E29" s="238"/>
      <c r="F29" s="238"/>
      <c r="G29" s="238"/>
      <c r="H29" s="238"/>
      <c r="I29" s="238"/>
      <c r="J29" s="238"/>
      <c r="K29" s="264"/>
      <c r="L29" s="238"/>
      <c r="M29" s="238"/>
      <c r="N29" s="238"/>
      <c r="O29" s="238"/>
      <c r="P29" s="247"/>
      <c r="Q29" s="205"/>
    </row>
    <row r="30" spans="1:17" ht="15.75" x14ac:dyDescent="0.25">
      <c r="A30" s="246" t="s">
        <v>59</v>
      </c>
      <c r="B30" s="238"/>
      <c r="C30" s="238"/>
      <c r="D30" s="238"/>
      <c r="E30" s="238"/>
      <c r="F30" s="238"/>
      <c r="G30" s="238"/>
      <c r="H30" s="238"/>
      <c r="I30" s="238"/>
      <c r="J30" s="238"/>
      <c r="K30" s="238"/>
      <c r="L30" s="238"/>
      <c r="M30" s="238"/>
      <c r="N30" s="238"/>
      <c r="O30" s="264"/>
      <c r="P30" s="247"/>
      <c r="Q30" s="205"/>
    </row>
    <row r="31" spans="1:17" ht="15.75" x14ac:dyDescent="0.25">
      <c r="A31" s="420" t="s">
        <v>14</v>
      </c>
      <c r="B31" s="420"/>
      <c r="C31" s="420"/>
      <c r="D31" s="420"/>
      <c r="E31" s="420"/>
      <c r="F31" s="420"/>
      <c r="G31" s="420"/>
      <c r="H31" s="420"/>
      <c r="I31" s="420"/>
      <c r="J31" s="420"/>
      <c r="K31" s="420"/>
      <c r="L31" s="420"/>
      <c r="M31" s="420"/>
      <c r="N31" s="420"/>
      <c r="O31" s="420"/>
      <c r="P31" s="420"/>
      <c r="Q31" s="205"/>
    </row>
    <row r="32" spans="1:17" ht="15.75" x14ac:dyDescent="0.25">
      <c r="A32" s="246" t="s">
        <v>60</v>
      </c>
      <c r="B32" s="238"/>
      <c r="C32" s="264"/>
      <c r="D32" s="238"/>
      <c r="E32" s="238"/>
      <c r="F32" s="238"/>
      <c r="G32" s="238"/>
      <c r="H32" s="238"/>
      <c r="I32" s="238"/>
      <c r="J32" s="238"/>
      <c r="K32" s="238"/>
      <c r="L32" s="238"/>
      <c r="M32" s="238"/>
      <c r="N32" s="238"/>
      <c r="O32" s="238"/>
      <c r="P32" s="247"/>
      <c r="Q32" s="205"/>
    </row>
    <row r="33" spans="1:17" ht="15.75" x14ac:dyDescent="0.25">
      <c r="A33" s="246" t="s">
        <v>61</v>
      </c>
      <c r="B33" s="238"/>
      <c r="C33" s="264"/>
      <c r="D33" s="238"/>
      <c r="E33" s="238"/>
      <c r="F33" s="238"/>
      <c r="G33" s="238"/>
      <c r="H33" s="238"/>
      <c r="I33" s="238"/>
      <c r="J33" s="238"/>
      <c r="K33" s="264"/>
      <c r="L33" s="238"/>
      <c r="M33" s="264"/>
      <c r="N33" s="238"/>
      <c r="O33" s="238"/>
      <c r="P33" s="247"/>
      <c r="Q33" s="205"/>
    </row>
    <row r="34" spans="1:17" ht="15.75" x14ac:dyDescent="0.25">
      <c r="A34" s="248" t="s">
        <v>62</v>
      </c>
      <c r="B34" s="239"/>
      <c r="C34" s="239"/>
      <c r="D34" s="239"/>
      <c r="E34" s="239"/>
      <c r="F34" s="239"/>
      <c r="G34" s="264"/>
      <c r="H34" s="239"/>
      <c r="I34" s="264"/>
      <c r="J34" s="239"/>
      <c r="K34" s="239"/>
      <c r="L34" s="239"/>
      <c r="M34" s="239"/>
      <c r="N34" s="239"/>
      <c r="O34" s="239"/>
      <c r="P34" s="249"/>
      <c r="Q34" s="205"/>
    </row>
    <row r="35" spans="1:17" ht="15.75" x14ac:dyDescent="0.25">
      <c r="A35" s="246" t="s">
        <v>63</v>
      </c>
      <c r="B35" s="238"/>
      <c r="C35" s="238"/>
      <c r="D35" s="238"/>
      <c r="E35" s="238"/>
      <c r="F35" s="238"/>
      <c r="G35" s="238"/>
      <c r="H35" s="238"/>
      <c r="I35" s="238"/>
      <c r="J35" s="264"/>
      <c r="K35" s="238"/>
      <c r="L35" s="238"/>
      <c r="M35" s="238"/>
      <c r="N35" s="238"/>
      <c r="O35" s="238"/>
      <c r="P35" s="247"/>
      <c r="Q35" s="205"/>
    </row>
    <row r="47" spans="1:17" hidden="1" x14ac:dyDescent="0.25"/>
  </sheetData>
  <mergeCells count="6">
    <mergeCell ref="A23:P23"/>
    <mergeCell ref="A31:P31"/>
    <mergeCell ref="A22:P22"/>
    <mergeCell ref="A5:P5"/>
    <mergeCell ref="A11:P11"/>
    <mergeCell ref="A16:P16"/>
  </mergeCells>
  <printOptions horizontalCentered="1"/>
  <pageMargins left="0.23622047244094491" right="0.23622047244094491" top="0.59055118110236227" bottom="0" header="0.31496062992125984" footer="0.31496062992125984"/>
  <pageSetup paperSize="9" scale="6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Z492"/>
  <sheetViews>
    <sheetView zoomScale="80" zoomScaleNormal="80" zoomScaleSheetLayoutView="40" workbookViewId="0">
      <selection activeCell="S17" sqref="S17"/>
    </sheetView>
  </sheetViews>
  <sheetFormatPr baseColWidth="10" defaultColWidth="11.5703125" defaultRowHeight="15" x14ac:dyDescent="0.25"/>
  <cols>
    <col min="1" max="1" width="62.140625" style="20" customWidth="1"/>
    <col min="2" max="16" width="11.28515625" style="20" customWidth="1"/>
    <col min="17" max="17" width="11.5703125" style="21"/>
    <col min="18" max="18" width="35.42578125" style="20" customWidth="1"/>
    <col min="19" max="26" width="11.5703125" style="21"/>
    <col min="27" max="16384" width="11.5703125" style="20"/>
  </cols>
  <sheetData>
    <row r="1" spans="1:18" s="21" customFormat="1" ht="31.5" customHeight="1" x14ac:dyDescent="0.25">
      <c r="A1" s="310" t="s">
        <v>244</v>
      </c>
      <c r="B1" s="234"/>
      <c r="C1" s="234"/>
      <c r="D1" s="234"/>
      <c r="E1" s="234"/>
      <c r="F1" s="234"/>
      <c r="G1" s="234"/>
      <c r="H1" s="234"/>
      <c r="I1" s="234"/>
      <c r="J1" s="234"/>
      <c r="K1" s="234"/>
      <c r="L1" s="234"/>
      <c r="M1" s="234"/>
      <c r="N1" s="234"/>
      <c r="O1" s="234"/>
      <c r="P1" s="234"/>
      <c r="Q1" s="234"/>
    </row>
    <row r="2" spans="1:18" s="21" customFormat="1" x14ac:dyDescent="0.25"/>
    <row r="3" spans="1:18" ht="119.25" customHeight="1" x14ac:dyDescent="0.25">
      <c r="A3" s="22"/>
      <c r="B3" s="242" t="s">
        <v>29</v>
      </c>
      <c r="C3" s="243" t="s">
        <v>30</v>
      </c>
      <c r="D3" s="242" t="s">
        <v>31</v>
      </c>
      <c r="E3" s="243" t="s">
        <v>32</v>
      </c>
      <c r="F3" s="242" t="s">
        <v>33</v>
      </c>
      <c r="G3" s="243" t="s">
        <v>34</v>
      </c>
      <c r="H3" s="242" t="s">
        <v>35</v>
      </c>
      <c r="I3" s="243" t="s">
        <v>36</v>
      </c>
      <c r="J3" s="242" t="s">
        <v>37</v>
      </c>
      <c r="K3" s="243" t="s">
        <v>0</v>
      </c>
      <c r="L3" s="242" t="s">
        <v>38</v>
      </c>
      <c r="M3" s="243" t="s">
        <v>39</v>
      </c>
      <c r="N3" s="242" t="s">
        <v>40</v>
      </c>
      <c r="O3" s="243" t="s">
        <v>41</v>
      </c>
      <c r="P3" s="242" t="s">
        <v>42</v>
      </c>
      <c r="R3" s="21"/>
    </row>
    <row r="4" spans="1:18" ht="15.75" x14ac:dyDescent="0.25">
      <c r="A4" s="427" t="s">
        <v>122</v>
      </c>
      <c r="B4" s="427"/>
      <c r="C4" s="427"/>
      <c r="D4" s="427"/>
      <c r="E4" s="427"/>
      <c r="F4" s="427"/>
      <c r="G4" s="427"/>
      <c r="H4" s="427"/>
      <c r="I4" s="427"/>
      <c r="J4" s="427"/>
      <c r="K4" s="427"/>
      <c r="L4" s="427"/>
      <c r="M4" s="427"/>
      <c r="N4" s="427"/>
      <c r="O4" s="427"/>
      <c r="P4" s="427"/>
    </row>
    <row r="5" spans="1:18" ht="15.75" x14ac:dyDescent="0.25">
      <c r="A5" s="256" t="s">
        <v>123</v>
      </c>
      <c r="B5" s="264"/>
      <c r="C5" s="252"/>
      <c r="D5" s="253"/>
      <c r="E5" s="252"/>
      <c r="F5" s="264"/>
      <c r="G5" s="252"/>
      <c r="H5" s="252"/>
      <c r="I5" s="252"/>
      <c r="J5" s="252"/>
      <c r="K5" s="252"/>
      <c r="L5" s="252"/>
      <c r="M5" s="252"/>
      <c r="N5" s="252"/>
      <c r="O5" s="252"/>
      <c r="P5" s="257"/>
    </row>
    <row r="6" spans="1:18" s="21" customFormat="1" ht="15.75" x14ac:dyDescent="0.25">
      <c r="A6" s="258" t="s">
        <v>90</v>
      </c>
      <c r="B6" s="211"/>
      <c r="C6" s="264"/>
      <c r="D6" s="211"/>
      <c r="E6" s="211"/>
      <c r="F6" s="211"/>
      <c r="G6" s="211"/>
      <c r="H6" s="211"/>
      <c r="I6" s="211"/>
      <c r="J6" s="211"/>
      <c r="K6" s="211"/>
      <c r="L6" s="211"/>
      <c r="M6" s="211"/>
      <c r="N6" s="211"/>
      <c r="O6" s="211"/>
      <c r="P6" s="259"/>
    </row>
    <row r="7" spans="1:18" s="21" customFormat="1" ht="15.75" x14ac:dyDescent="0.25">
      <c r="A7" s="258" t="s">
        <v>124</v>
      </c>
      <c r="B7" s="211"/>
      <c r="C7" s="211"/>
      <c r="D7" s="264"/>
      <c r="E7" s="211"/>
      <c r="F7" s="211"/>
      <c r="G7" s="211"/>
      <c r="H7" s="211"/>
      <c r="I7" s="211"/>
      <c r="J7" s="211"/>
      <c r="K7" s="211"/>
      <c r="L7" s="211"/>
      <c r="M7" s="211"/>
      <c r="N7" s="211"/>
      <c r="O7" s="211"/>
      <c r="P7" s="259"/>
    </row>
    <row r="8" spans="1:18" s="21" customFormat="1" ht="15.75" x14ac:dyDescent="0.25">
      <c r="A8" s="258" t="s">
        <v>125</v>
      </c>
      <c r="B8" s="211"/>
      <c r="C8" s="211"/>
      <c r="D8" s="264"/>
      <c r="E8" s="264"/>
      <c r="F8" s="211"/>
      <c r="G8" s="211"/>
      <c r="H8" s="211"/>
      <c r="I8" s="211"/>
      <c r="J8" s="211"/>
      <c r="K8" s="264"/>
      <c r="L8" s="211"/>
      <c r="M8" s="211"/>
      <c r="N8" s="211"/>
      <c r="O8" s="211"/>
      <c r="P8" s="259"/>
    </row>
    <row r="9" spans="1:18" s="21" customFormat="1" ht="15.75" x14ac:dyDescent="0.25">
      <c r="A9" s="258" t="s">
        <v>91</v>
      </c>
      <c r="B9" s="211"/>
      <c r="C9" s="211"/>
      <c r="D9" s="264"/>
      <c r="E9" s="211"/>
      <c r="F9" s="211"/>
      <c r="G9" s="211"/>
      <c r="H9" s="211"/>
      <c r="I9" s="211"/>
      <c r="J9" s="211"/>
      <c r="K9" s="211"/>
      <c r="L9" s="211"/>
      <c r="M9" s="211"/>
      <c r="N9" s="211"/>
      <c r="O9" s="211"/>
      <c r="P9" s="259"/>
    </row>
    <row r="10" spans="1:18" s="21" customFormat="1" ht="15.75" x14ac:dyDescent="0.25">
      <c r="A10" s="258" t="s">
        <v>126</v>
      </c>
      <c r="B10" s="211"/>
      <c r="C10" s="211"/>
      <c r="D10" s="264"/>
      <c r="E10" s="211"/>
      <c r="F10" s="211"/>
      <c r="G10" s="211"/>
      <c r="H10" s="211"/>
      <c r="I10" s="211"/>
      <c r="J10" s="211"/>
      <c r="K10" s="211"/>
      <c r="L10" s="211"/>
      <c r="M10" s="211"/>
      <c r="N10" s="211"/>
      <c r="O10" s="211"/>
      <c r="P10" s="259"/>
    </row>
    <row r="11" spans="1:18" s="21" customFormat="1" ht="15.75" x14ac:dyDescent="0.25">
      <c r="A11" s="258" t="s">
        <v>92</v>
      </c>
      <c r="B11" s="211"/>
      <c r="C11" s="211"/>
      <c r="D11" s="211"/>
      <c r="E11" s="264"/>
      <c r="F11" s="211"/>
      <c r="G11" s="211"/>
      <c r="H11" s="211"/>
      <c r="I11" s="211"/>
      <c r="J11" s="211"/>
      <c r="K11" s="211"/>
      <c r="L11" s="211"/>
      <c r="M11" s="211"/>
      <c r="N11" s="211"/>
      <c r="O11" s="211"/>
      <c r="P11" s="259"/>
    </row>
    <row r="12" spans="1:18" s="21" customFormat="1" ht="15.75" x14ac:dyDescent="0.25">
      <c r="A12" s="258" t="s">
        <v>94</v>
      </c>
      <c r="B12" s="211"/>
      <c r="C12" s="211"/>
      <c r="D12" s="211"/>
      <c r="E12" s="264"/>
      <c r="F12" s="211"/>
      <c r="G12" s="211"/>
      <c r="H12" s="211"/>
      <c r="I12" s="211"/>
      <c r="J12" s="211"/>
      <c r="K12" s="211"/>
      <c r="L12" s="211"/>
      <c r="M12" s="211"/>
      <c r="N12" s="211"/>
      <c r="O12" s="211"/>
      <c r="P12" s="259"/>
    </row>
    <row r="13" spans="1:18" s="21" customFormat="1" ht="15.75" x14ac:dyDescent="0.25">
      <c r="A13" s="258" t="s">
        <v>93</v>
      </c>
      <c r="B13" s="211"/>
      <c r="C13" s="211"/>
      <c r="D13" s="211"/>
      <c r="E13" s="264"/>
      <c r="F13" s="211"/>
      <c r="G13" s="211"/>
      <c r="H13" s="211"/>
      <c r="I13" s="211"/>
      <c r="J13" s="211"/>
      <c r="K13" s="211"/>
      <c r="L13" s="211"/>
      <c r="M13" s="211"/>
      <c r="N13" s="211"/>
      <c r="O13" s="211"/>
      <c r="P13" s="259"/>
    </row>
    <row r="14" spans="1:18" s="21" customFormat="1" ht="15.75" x14ac:dyDescent="0.25">
      <c r="A14" s="258" t="s">
        <v>127</v>
      </c>
      <c r="B14" s="211"/>
      <c r="C14" s="211"/>
      <c r="D14" s="211"/>
      <c r="E14" s="211"/>
      <c r="F14" s="264"/>
      <c r="G14" s="211"/>
      <c r="H14" s="211"/>
      <c r="I14" s="211"/>
      <c r="J14" s="211"/>
      <c r="K14" s="211"/>
      <c r="L14" s="211"/>
      <c r="M14" s="211"/>
      <c r="N14" s="211"/>
      <c r="O14" s="211"/>
      <c r="P14" s="259"/>
    </row>
    <row r="15" spans="1:18" s="21" customFormat="1" ht="15.75" x14ac:dyDescent="0.25">
      <c r="A15" s="258" t="s">
        <v>478</v>
      </c>
      <c r="B15" s="211"/>
      <c r="C15" s="211"/>
      <c r="D15" s="211"/>
      <c r="E15" s="211"/>
      <c r="F15" s="264"/>
      <c r="G15" s="211"/>
      <c r="H15" s="211"/>
      <c r="I15" s="211"/>
      <c r="J15" s="211"/>
      <c r="K15" s="211"/>
      <c r="L15" s="211"/>
      <c r="M15" s="211"/>
      <c r="N15" s="211"/>
      <c r="O15" s="211"/>
      <c r="P15" s="259"/>
    </row>
    <row r="16" spans="1:18" s="21" customFormat="1" ht="15.75" x14ac:dyDescent="0.25">
      <c r="A16" s="258" t="s">
        <v>96</v>
      </c>
      <c r="B16" s="211"/>
      <c r="C16" s="211"/>
      <c r="D16" s="211"/>
      <c r="E16" s="211"/>
      <c r="F16" s="211"/>
      <c r="G16" s="264"/>
      <c r="H16" s="211"/>
      <c r="I16" s="264"/>
      <c r="J16" s="211"/>
      <c r="K16" s="211"/>
      <c r="L16" s="211"/>
      <c r="M16" s="211"/>
      <c r="N16" s="211"/>
      <c r="O16" s="211"/>
      <c r="P16" s="259"/>
    </row>
    <row r="17" spans="1:16" s="21" customFormat="1" ht="15.75" x14ac:dyDescent="0.25">
      <c r="A17" s="258" t="s">
        <v>128</v>
      </c>
      <c r="B17" s="211"/>
      <c r="C17" s="211"/>
      <c r="D17" s="211"/>
      <c r="E17" s="211"/>
      <c r="F17" s="211"/>
      <c r="G17" s="211"/>
      <c r="H17" s="264"/>
      <c r="I17" s="211"/>
      <c r="J17" s="211"/>
      <c r="K17" s="211"/>
      <c r="L17" s="211"/>
      <c r="M17" s="211"/>
      <c r="N17" s="211"/>
      <c r="O17" s="211"/>
      <c r="P17" s="259"/>
    </row>
    <row r="18" spans="1:16" s="21" customFormat="1" ht="15.75" x14ac:dyDescent="0.25">
      <c r="A18" s="258" t="s">
        <v>98</v>
      </c>
      <c r="B18" s="211"/>
      <c r="C18" s="211"/>
      <c r="D18" s="211"/>
      <c r="E18" s="211"/>
      <c r="F18" s="211"/>
      <c r="G18" s="211"/>
      <c r="H18" s="264"/>
      <c r="I18" s="211"/>
      <c r="J18" s="211"/>
      <c r="K18" s="211"/>
      <c r="L18" s="211"/>
      <c r="M18" s="211"/>
      <c r="N18" s="211"/>
      <c r="O18" s="211"/>
      <c r="P18" s="259"/>
    </row>
    <row r="19" spans="1:16" s="21" customFormat="1" ht="15.75" x14ac:dyDescent="0.25">
      <c r="A19" s="258" t="s">
        <v>129</v>
      </c>
      <c r="B19" s="211"/>
      <c r="C19" s="211"/>
      <c r="D19" s="211"/>
      <c r="E19" s="211"/>
      <c r="F19" s="211"/>
      <c r="G19" s="211"/>
      <c r="H19" s="211"/>
      <c r="I19" s="264"/>
      <c r="J19" s="211"/>
      <c r="K19" s="211"/>
      <c r="L19" s="211"/>
      <c r="M19" s="211"/>
      <c r="N19" s="211"/>
      <c r="O19" s="211"/>
      <c r="P19" s="259"/>
    </row>
    <row r="20" spans="1:16" s="21" customFormat="1" ht="15.75" x14ac:dyDescent="0.25">
      <c r="A20" s="258" t="s">
        <v>201</v>
      </c>
      <c r="B20" s="211"/>
      <c r="C20" s="211"/>
      <c r="D20" s="211"/>
      <c r="E20" s="211"/>
      <c r="F20" s="211"/>
      <c r="G20" s="211"/>
      <c r="H20" s="211"/>
      <c r="I20" s="264"/>
      <c r="J20" s="211"/>
      <c r="K20" s="211"/>
      <c r="L20" s="211"/>
      <c r="M20" s="211"/>
      <c r="N20" s="211"/>
      <c r="O20" s="211"/>
      <c r="P20" s="259"/>
    </row>
    <row r="21" spans="1:16" s="21" customFormat="1" ht="15.75" x14ac:dyDescent="0.25">
      <c r="A21" s="258" t="s">
        <v>131</v>
      </c>
      <c r="B21" s="211"/>
      <c r="C21" s="211"/>
      <c r="D21" s="211"/>
      <c r="E21" s="211"/>
      <c r="F21" s="211"/>
      <c r="G21" s="211"/>
      <c r="H21" s="211"/>
      <c r="I21" s="264"/>
      <c r="J21" s="211"/>
      <c r="K21" s="211"/>
      <c r="L21" s="211"/>
      <c r="M21" s="211"/>
      <c r="N21" s="211"/>
      <c r="O21" s="211"/>
      <c r="P21" s="259"/>
    </row>
    <row r="22" spans="1:16" s="21" customFormat="1" ht="15.75" x14ac:dyDescent="0.25">
      <c r="A22" s="246" t="s">
        <v>132</v>
      </c>
      <c r="B22" s="207"/>
      <c r="C22" s="211"/>
      <c r="D22" s="211"/>
      <c r="E22" s="211"/>
      <c r="F22" s="207"/>
      <c r="G22" s="207"/>
      <c r="H22" s="207"/>
      <c r="I22" s="207"/>
      <c r="J22" s="264"/>
      <c r="K22" s="207"/>
      <c r="L22" s="207"/>
      <c r="M22" s="207"/>
      <c r="N22" s="207"/>
      <c r="O22" s="207"/>
      <c r="P22" s="260"/>
    </row>
    <row r="23" spans="1:16" s="21" customFormat="1" ht="15.75" x14ac:dyDescent="0.25">
      <c r="A23" s="258" t="s">
        <v>133</v>
      </c>
      <c r="B23" s="211"/>
      <c r="C23" s="211"/>
      <c r="D23" s="211"/>
      <c r="E23" s="211"/>
      <c r="F23" s="211"/>
      <c r="G23" s="211"/>
      <c r="H23" s="211"/>
      <c r="I23" s="211"/>
      <c r="J23" s="211"/>
      <c r="K23" s="264"/>
      <c r="L23" s="264"/>
      <c r="M23" s="211"/>
      <c r="N23" s="211"/>
      <c r="O23" s="211"/>
      <c r="P23" s="259"/>
    </row>
    <row r="24" spans="1:16" s="21" customFormat="1" ht="15.75" x14ac:dyDescent="0.25">
      <c r="A24" s="246" t="s">
        <v>483</v>
      </c>
      <c r="B24" s="207"/>
      <c r="C24" s="211"/>
      <c r="D24" s="211"/>
      <c r="E24" s="211"/>
      <c r="F24" s="207"/>
      <c r="G24" s="207"/>
      <c r="H24" s="207"/>
      <c r="I24" s="207"/>
      <c r="J24" s="207"/>
      <c r="K24" s="264"/>
      <c r="L24" s="207"/>
      <c r="M24" s="207"/>
      <c r="N24" s="207"/>
      <c r="O24" s="207"/>
      <c r="P24" s="260"/>
    </row>
    <row r="25" spans="1:16" s="21" customFormat="1" ht="15.75" x14ac:dyDescent="0.25">
      <c r="A25" s="258" t="s">
        <v>97</v>
      </c>
      <c r="B25" s="211"/>
      <c r="C25" s="211"/>
      <c r="D25" s="211"/>
      <c r="E25" s="211"/>
      <c r="F25" s="211"/>
      <c r="G25" s="211"/>
      <c r="H25" s="211"/>
      <c r="I25" s="211"/>
      <c r="J25" s="211"/>
      <c r="K25" s="264"/>
      <c r="L25" s="211"/>
      <c r="M25" s="211"/>
      <c r="N25" s="211"/>
      <c r="O25" s="211"/>
      <c r="P25" s="259"/>
    </row>
    <row r="26" spans="1:16" s="21" customFormat="1" ht="15.75" x14ac:dyDescent="0.25">
      <c r="A26" s="246" t="s">
        <v>135</v>
      </c>
      <c r="B26" s="207"/>
      <c r="C26" s="211"/>
      <c r="D26" s="211"/>
      <c r="E26" s="211"/>
      <c r="F26" s="207"/>
      <c r="G26" s="207"/>
      <c r="H26" s="207"/>
      <c r="I26" s="207"/>
      <c r="J26" s="207"/>
      <c r="K26" s="264"/>
      <c r="L26" s="207"/>
      <c r="M26" s="207"/>
      <c r="N26" s="207"/>
      <c r="O26" s="207"/>
      <c r="P26" s="260"/>
    </row>
    <row r="27" spans="1:16" s="21" customFormat="1" ht="15.75" x14ac:dyDescent="0.25">
      <c r="A27" s="246" t="s">
        <v>136</v>
      </c>
      <c r="B27" s="207"/>
      <c r="C27" s="211"/>
      <c r="D27" s="211"/>
      <c r="E27" s="211"/>
      <c r="F27" s="207"/>
      <c r="G27" s="207"/>
      <c r="H27" s="207"/>
      <c r="I27" s="207"/>
      <c r="J27" s="207"/>
      <c r="K27" s="264"/>
      <c r="L27" s="207"/>
      <c r="M27" s="207"/>
      <c r="N27" s="207"/>
      <c r="O27" s="207"/>
      <c r="P27" s="260"/>
    </row>
    <row r="28" spans="1:16" s="21" customFormat="1" ht="15.75" x14ac:dyDescent="0.25">
      <c r="A28" s="246" t="s">
        <v>486</v>
      </c>
      <c r="B28" s="207"/>
      <c r="C28" s="211"/>
      <c r="D28" s="211"/>
      <c r="E28" s="211"/>
      <c r="F28" s="207"/>
      <c r="G28" s="207"/>
      <c r="H28" s="207"/>
      <c r="I28" s="207"/>
      <c r="J28" s="207"/>
      <c r="K28" s="207"/>
      <c r="L28" s="264"/>
      <c r="M28" s="207"/>
      <c r="N28" s="207"/>
      <c r="O28" s="207"/>
      <c r="P28" s="260"/>
    </row>
    <row r="29" spans="1:16" s="21" customFormat="1" ht="15.75" x14ac:dyDescent="0.25">
      <c r="A29" s="258" t="s">
        <v>200</v>
      </c>
      <c r="B29" s="211"/>
      <c r="C29" s="211"/>
      <c r="D29" s="211"/>
      <c r="E29" s="211"/>
      <c r="F29" s="211"/>
      <c r="G29" s="211"/>
      <c r="H29" s="211"/>
      <c r="I29" s="211"/>
      <c r="J29" s="211"/>
      <c r="K29" s="211"/>
      <c r="L29" s="264"/>
      <c r="M29" s="211"/>
      <c r="N29" s="211"/>
      <c r="O29" s="211"/>
      <c r="P29" s="259"/>
    </row>
    <row r="30" spans="1:16" s="21" customFormat="1" ht="15.75" x14ac:dyDescent="0.25">
      <c r="A30" s="246" t="s">
        <v>138</v>
      </c>
      <c r="B30" s="207"/>
      <c r="C30" s="211"/>
      <c r="D30" s="211"/>
      <c r="E30" s="211"/>
      <c r="F30" s="207"/>
      <c r="G30" s="207"/>
      <c r="H30" s="207"/>
      <c r="I30" s="207"/>
      <c r="J30" s="207"/>
      <c r="K30" s="207"/>
      <c r="L30" s="264"/>
      <c r="M30" s="207"/>
      <c r="N30" s="207"/>
      <c r="O30" s="207"/>
      <c r="P30" s="260"/>
    </row>
    <row r="31" spans="1:16" s="21" customFormat="1" ht="15.75" x14ac:dyDescent="0.25">
      <c r="A31" s="258" t="s">
        <v>139</v>
      </c>
      <c r="B31" s="211"/>
      <c r="C31" s="211"/>
      <c r="D31" s="211"/>
      <c r="E31" s="211"/>
      <c r="F31" s="211"/>
      <c r="G31" s="211"/>
      <c r="H31" s="211"/>
      <c r="I31" s="211"/>
      <c r="J31" s="211"/>
      <c r="K31" s="211"/>
      <c r="L31" s="264"/>
      <c r="M31" s="211"/>
      <c r="N31" s="211"/>
      <c r="O31" s="211"/>
      <c r="P31" s="259"/>
    </row>
    <row r="32" spans="1:16" s="21" customFormat="1" ht="15.75" x14ac:dyDescent="0.25">
      <c r="A32" s="246" t="s">
        <v>140</v>
      </c>
      <c r="B32" s="207"/>
      <c r="C32" s="211"/>
      <c r="D32" s="211"/>
      <c r="E32" s="211"/>
      <c r="F32" s="207"/>
      <c r="G32" s="207"/>
      <c r="H32" s="207"/>
      <c r="I32" s="207"/>
      <c r="J32" s="207"/>
      <c r="K32" s="207"/>
      <c r="L32" s="207"/>
      <c r="M32" s="207"/>
      <c r="N32" s="264"/>
      <c r="O32" s="207"/>
      <c r="P32" s="260"/>
    </row>
    <row r="33" spans="1:19" s="21" customFormat="1" ht="15.75" x14ac:dyDescent="0.25">
      <c r="A33" s="258" t="s">
        <v>141</v>
      </c>
      <c r="B33" s="211"/>
      <c r="C33" s="211"/>
      <c r="D33" s="211"/>
      <c r="E33" s="211"/>
      <c r="F33" s="211"/>
      <c r="G33" s="211"/>
      <c r="H33" s="211"/>
      <c r="I33" s="211"/>
      <c r="J33" s="211"/>
      <c r="K33" s="211"/>
      <c r="L33" s="211"/>
      <c r="M33" s="211"/>
      <c r="N33" s="264"/>
      <c r="O33" s="211"/>
      <c r="P33" s="259"/>
    </row>
    <row r="34" spans="1:19" s="21" customFormat="1" ht="15.75" x14ac:dyDescent="0.25">
      <c r="A34" s="246" t="s">
        <v>142</v>
      </c>
      <c r="B34" s="207"/>
      <c r="C34" s="211"/>
      <c r="D34" s="211"/>
      <c r="E34" s="211"/>
      <c r="F34" s="207"/>
      <c r="G34" s="207"/>
      <c r="H34" s="207"/>
      <c r="I34" s="207"/>
      <c r="J34" s="207"/>
      <c r="K34" s="207"/>
      <c r="L34" s="207"/>
      <c r="M34" s="207"/>
      <c r="N34" s="264"/>
      <c r="O34" s="207"/>
      <c r="P34" s="260"/>
    </row>
    <row r="35" spans="1:19" s="21" customFormat="1" ht="15.75" x14ac:dyDescent="0.25">
      <c r="A35" s="258" t="s">
        <v>99</v>
      </c>
      <c r="B35" s="211"/>
      <c r="C35" s="211"/>
      <c r="D35" s="211"/>
      <c r="E35" s="211"/>
      <c r="F35" s="211"/>
      <c r="G35" s="211"/>
      <c r="H35" s="211"/>
      <c r="I35" s="211"/>
      <c r="J35" s="211"/>
      <c r="K35" s="211"/>
      <c r="L35" s="211"/>
      <c r="M35" s="211"/>
      <c r="N35" s="211"/>
      <c r="O35" s="264"/>
      <c r="P35" s="259"/>
    </row>
    <row r="36" spans="1:19" s="21" customFormat="1" ht="15.75" x14ac:dyDescent="0.25">
      <c r="A36" s="246" t="s">
        <v>143</v>
      </c>
      <c r="B36" s="207"/>
      <c r="C36" s="211"/>
      <c r="D36" s="211"/>
      <c r="E36" s="211"/>
      <c r="F36" s="207"/>
      <c r="G36" s="207"/>
      <c r="H36" s="207"/>
      <c r="I36" s="207"/>
      <c r="J36" s="207"/>
      <c r="K36" s="207"/>
      <c r="L36" s="207"/>
      <c r="M36" s="207"/>
      <c r="N36" s="207"/>
      <c r="O36" s="264"/>
      <c r="P36" s="260"/>
    </row>
    <row r="37" spans="1:19" s="21" customFormat="1" ht="15.75" x14ac:dyDescent="0.25">
      <c r="A37" s="258" t="s">
        <v>101</v>
      </c>
      <c r="B37" s="211"/>
      <c r="C37" s="211"/>
      <c r="D37" s="211"/>
      <c r="E37" s="211"/>
      <c r="F37" s="211"/>
      <c r="G37" s="211"/>
      <c r="H37" s="211"/>
      <c r="I37" s="211"/>
      <c r="J37" s="211"/>
      <c r="K37" s="211"/>
      <c r="L37" s="211"/>
      <c r="M37" s="211"/>
      <c r="N37" s="211"/>
      <c r="O37" s="264"/>
      <c r="P37" s="259"/>
    </row>
    <row r="38" spans="1:19" s="21" customFormat="1" ht="15.75" x14ac:dyDescent="0.25">
      <c r="A38" s="246" t="s">
        <v>100</v>
      </c>
      <c r="B38" s="207"/>
      <c r="C38" s="211"/>
      <c r="D38" s="211"/>
      <c r="E38" s="211"/>
      <c r="F38" s="207"/>
      <c r="G38" s="207"/>
      <c r="H38" s="207"/>
      <c r="I38" s="207"/>
      <c r="J38" s="207"/>
      <c r="K38" s="207"/>
      <c r="L38" s="207"/>
      <c r="M38" s="207"/>
      <c r="N38" s="207"/>
      <c r="O38" s="264"/>
      <c r="P38" s="260"/>
    </row>
    <row r="39" spans="1:19" s="21" customFormat="1" ht="15.75" x14ac:dyDescent="0.25">
      <c r="A39" s="258" t="s">
        <v>144</v>
      </c>
      <c r="B39" s="211"/>
      <c r="C39" s="211"/>
      <c r="D39" s="211"/>
      <c r="E39" s="211"/>
      <c r="F39" s="211"/>
      <c r="G39" s="211"/>
      <c r="H39" s="211"/>
      <c r="I39" s="211"/>
      <c r="J39" s="211"/>
      <c r="K39" s="211"/>
      <c r="L39" s="211"/>
      <c r="M39" s="211"/>
      <c r="N39" s="211"/>
      <c r="O39" s="264"/>
      <c r="P39" s="259"/>
    </row>
    <row r="40" spans="1:19" s="21" customFormat="1" ht="15.75" x14ac:dyDescent="0.25">
      <c r="A40" s="246" t="s">
        <v>145</v>
      </c>
      <c r="B40" s="207"/>
      <c r="C40" s="211"/>
      <c r="D40" s="211"/>
      <c r="E40" s="211"/>
      <c r="F40" s="207"/>
      <c r="G40" s="207"/>
      <c r="H40" s="207"/>
      <c r="I40" s="207"/>
      <c r="J40" s="207"/>
      <c r="K40" s="207"/>
      <c r="L40" s="207"/>
      <c r="M40" s="207"/>
      <c r="N40" s="207"/>
      <c r="O40" s="207"/>
      <c r="P40" s="264"/>
    </row>
    <row r="41" spans="1:19" s="21" customFormat="1" ht="15.75" x14ac:dyDescent="0.25">
      <c r="A41" s="258" t="s">
        <v>146</v>
      </c>
      <c r="B41" s="211"/>
      <c r="C41" s="211"/>
      <c r="D41" s="211"/>
      <c r="E41" s="211"/>
      <c r="F41" s="211"/>
      <c r="G41" s="211"/>
      <c r="H41" s="211"/>
      <c r="I41" s="211"/>
      <c r="J41" s="211"/>
      <c r="K41" s="211"/>
      <c r="L41" s="211"/>
      <c r="M41" s="211"/>
      <c r="N41" s="211"/>
      <c r="O41" s="211"/>
      <c r="P41" s="264"/>
    </row>
    <row r="42" spans="1:19" s="21" customFormat="1" ht="15.75" x14ac:dyDescent="0.25">
      <c r="A42" s="246" t="s">
        <v>147</v>
      </c>
      <c r="B42" s="207"/>
      <c r="C42" s="211"/>
      <c r="D42" s="211"/>
      <c r="E42" s="211"/>
      <c r="F42" s="207"/>
      <c r="G42" s="207"/>
      <c r="H42" s="207"/>
      <c r="I42" s="207"/>
      <c r="J42" s="207"/>
      <c r="K42" s="207"/>
      <c r="L42" s="207"/>
      <c r="M42" s="207"/>
      <c r="N42" s="207"/>
      <c r="O42" s="207"/>
      <c r="P42" s="264"/>
    </row>
    <row r="43" spans="1:19" s="21" customFormat="1" ht="15.75" x14ac:dyDescent="0.25">
      <c r="A43" s="261" t="s">
        <v>148</v>
      </c>
      <c r="B43" s="262"/>
      <c r="C43" s="262"/>
      <c r="D43" s="262"/>
      <c r="E43" s="262"/>
      <c r="F43" s="262"/>
      <c r="G43" s="262"/>
      <c r="H43" s="262"/>
      <c r="I43" s="262"/>
      <c r="J43" s="262"/>
      <c r="K43" s="262"/>
      <c r="L43" s="262"/>
      <c r="M43" s="262"/>
      <c r="N43" s="262"/>
      <c r="O43" s="262"/>
      <c r="P43" s="264"/>
    </row>
    <row r="44" spans="1:19" s="21" customFormat="1" ht="15.75" hidden="1" x14ac:dyDescent="0.25">
      <c r="A44" s="22"/>
    </row>
    <row r="45" spans="1:19" s="203" customFormat="1" ht="30" customHeight="1" x14ac:dyDescent="0.25">
      <c r="A45" s="310" t="s">
        <v>245</v>
      </c>
      <c r="B45" s="234"/>
      <c r="C45" s="234"/>
      <c r="D45" s="234"/>
      <c r="E45" s="234"/>
      <c r="F45" s="234"/>
      <c r="G45" s="234"/>
      <c r="H45" s="234"/>
      <c r="I45" s="234"/>
      <c r="J45" s="234"/>
      <c r="K45" s="234"/>
      <c r="L45" s="234"/>
      <c r="M45" s="234"/>
      <c r="N45" s="234"/>
      <c r="O45" s="234"/>
      <c r="P45" s="234"/>
    </row>
    <row r="46" spans="1:19" s="203" customFormat="1" ht="15.75" x14ac:dyDescent="0.25">
      <c r="A46" s="212"/>
      <c r="B46" s="212"/>
      <c r="O46" s="212"/>
      <c r="P46" s="212"/>
      <c r="Q46" s="212"/>
      <c r="R46" s="212"/>
      <c r="S46" s="212"/>
    </row>
    <row r="47" spans="1:19" s="203" customFormat="1" ht="18.75" x14ac:dyDescent="0.25">
      <c r="A47" s="212"/>
      <c r="C47" s="430" t="s">
        <v>243</v>
      </c>
      <c r="D47" s="430"/>
      <c r="E47" s="430"/>
      <c r="F47" s="430"/>
      <c r="G47" s="430"/>
      <c r="H47" s="430"/>
      <c r="I47" s="430"/>
      <c r="J47" s="430"/>
      <c r="K47" s="430"/>
      <c r="L47" s="430"/>
      <c r="M47" s="430"/>
      <c r="N47" s="430"/>
      <c r="O47" s="430"/>
    </row>
    <row r="48" spans="1:19" s="21" customFormat="1" ht="15.75" x14ac:dyDescent="0.25">
      <c r="A48" s="22"/>
      <c r="B48" s="212"/>
      <c r="O48" s="212"/>
      <c r="P48" s="212"/>
      <c r="Q48" s="212"/>
      <c r="R48" s="212"/>
      <c r="S48" s="212"/>
    </row>
    <row r="49" spans="1:19" s="21" customFormat="1" ht="16.5" customHeight="1" x14ac:dyDescent="0.25">
      <c r="A49" s="200" t="s">
        <v>122</v>
      </c>
      <c r="B49" s="212"/>
      <c r="C49" s="429" t="s">
        <v>149</v>
      </c>
      <c r="D49" s="429"/>
      <c r="E49" s="429"/>
      <c r="F49" s="429"/>
      <c r="G49" s="429"/>
      <c r="H49" s="429"/>
      <c r="I49" s="429"/>
      <c r="J49" s="428" t="s">
        <v>150</v>
      </c>
      <c r="K49" s="429"/>
      <c r="L49" s="429"/>
      <c r="M49" s="429"/>
      <c r="N49" s="429"/>
      <c r="O49" s="429"/>
      <c r="P49" s="212"/>
      <c r="Q49" s="212"/>
      <c r="R49" s="212"/>
      <c r="S49" s="212"/>
    </row>
    <row r="50" spans="1:19" s="21" customFormat="1" ht="15.75" x14ac:dyDescent="0.25">
      <c r="A50" s="254" t="s">
        <v>123</v>
      </c>
      <c r="B50" s="212"/>
      <c r="C50" s="423" t="s">
        <v>151</v>
      </c>
      <c r="D50" s="423"/>
      <c r="E50" s="423"/>
      <c r="F50" s="423"/>
      <c r="G50" s="423"/>
      <c r="H50" s="423"/>
      <c r="I50" s="424"/>
      <c r="J50" s="425" t="s">
        <v>102</v>
      </c>
      <c r="K50" s="426"/>
      <c r="L50" s="426"/>
      <c r="M50" s="426"/>
      <c r="N50" s="426"/>
      <c r="O50" s="426"/>
      <c r="P50" s="212"/>
      <c r="Q50" s="212"/>
      <c r="R50" s="212"/>
      <c r="S50" s="212"/>
    </row>
    <row r="51" spans="1:19" s="21" customFormat="1" ht="15.75" x14ac:dyDescent="0.25">
      <c r="A51" s="254" t="s">
        <v>90</v>
      </c>
      <c r="B51" s="212"/>
      <c r="C51" s="423" t="s">
        <v>152</v>
      </c>
      <c r="D51" s="423"/>
      <c r="E51" s="423"/>
      <c r="F51" s="423"/>
      <c r="G51" s="423"/>
      <c r="H51" s="423"/>
      <c r="I51" s="424"/>
      <c r="J51" s="425" t="s">
        <v>153</v>
      </c>
      <c r="K51" s="426"/>
      <c r="L51" s="426"/>
      <c r="M51" s="426"/>
      <c r="N51" s="426"/>
      <c r="O51" s="426"/>
      <c r="P51" s="212"/>
      <c r="Q51" s="212"/>
      <c r="R51" s="212"/>
      <c r="S51" s="212"/>
    </row>
    <row r="52" spans="1:19" s="21" customFormat="1" ht="15.75" x14ac:dyDescent="0.25">
      <c r="A52" s="254" t="s">
        <v>124</v>
      </c>
      <c r="B52" s="212"/>
      <c r="C52" s="423" t="s">
        <v>154</v>
      </c>
      <c r="D52" s="423"/>
      <c r="E52" s="423"/>
      <c r="F52" s="423"/>
      <c r="G52" s="423"/>
      <c r="H52" s="423"/>
      <c r="I52" s="424"/>
      <c r="J52" s="425" t="s">
        <v>103</v>
      </c>
      <c r="K52" s="426"/>
      <c r="L52" s="426"/>
      <c r="M52" s="426"/>
      <c r="N52" s="426"/>
      <c r="O52" s="426"/>
      <c r="P52" s="212"/>
      <c r="Q52" s="212"/>
      <c r="R52" s="212"/>
      <c r="S52" s="212"/>
    </row>
    <row r="53" spans="1:19" s="21" customFormat="1" ht="15.75" x14ac:dyDescent="0.25">
      <c r="A53" s="254" t="s">
        <v>125</v>
      </c>
      <c r="C53" s="423" t="s">
        <v>155</v>
      </c>
      <c r="D53" s="423"/>
      <c r="E53" s="423"/>
      <c r="F53" s="423"/>
      <c r="G53" s="423"/>
      <c r="H53" s="423"/>
      <c r="I53" s="424"/>
      <c r="J53" s="425" t="s">
        <v>156</v>
      </c>
      <c r="K53" s="426"/>
      <c r="L53" s="426"/>
      <c r="M53" s="426"/>
      <c r="N53" s="426"/>
      <c r="O53" s="426"/>
      <c r="P53" s="212"/>
      <c r="Q53" s="212"/>
      <c r="R53" s="212"/>
      <c r="S53" s="212"/>
    </row>
    <row r="54" spans="1:19" s="21" customFormat="1" ht="15.75" x14ac:dyDescent="0.25">
      <c r="A54" s="254" t="s">
        <v>91</v>
      </c>
      <c r="C54" s="423" t="s">
        <v>104</v>
      </c>
      <c r="D54" s="423"/>
      <c r="E54" s="423"/>
      <c r="F54" s="423"/>
      <c r="G54" s="423"/>
      <c r="H54" s="423"/>
      <c r="I54" s="424"/>
      <c r="J54" s="425" t="s">
        <v>157</v>
      </c>
      <c r="K54" s="426"/>
      <c r="L54" s="426"/>
      <c r="M54" s="426"/>
      <c r="N54" s="426"/>
      <c r="O54" s="426"/>
    </row>
    <row r="55" spans="1:19" s="21" customFormat="1" ht="15.75" x14ac:dyDescent="0.25">
      <c r="A55" s="254" t="s">
        <v>126</v>
      </c>
      <c r="C55" s="423" t="s">
        <v>158</v>
      </c>
      <c r="D55" s="423"/>
      <c r="E55" s="423"/>
      <c r="F55" s="423"/>
      <c r="G55" s="423"/>
      <c r="H55" s="423"/>
      <c r="I55" s="424"/>
      <c r="J55" s="425" t="s">
        <v>159</v>
      </c>
      <c r="K55" s="426"/>
      <c r="L55" s="426"/>
      <c r="M55" s="426"/>
      <c r="N55" s="426"/>
      <c r="O55" s="426"/>
    </row>
    <row r="56" spans="1:19" s="21" customFormat="1" ht="15.75" x14ac:dyDescent="0.25">
      <c r="A56" s="254" t="s">
        <v>92</v>
      </c>
      <c r="C56" s="423" t="s">
        <v>105</v>
      </c>
      <c r="D56" s="423"/>
      <c r="E56" s="423"/>
      <c r="F56" s="423"/>
      <c r="G56" s="423"/>
      <c r="H56" s="423"/>
      <c r="I56" s="424"/>
      <c r="J56" s="425" t="s">
        <v>107</v>
      </c>
      <c r="K56" s="426"/>
      <c r="L56" s="426"/>
      <c r="M56" s="426"/>
      <c r="N56" s="426"/>
      <c r="O56" s="426"/>
    </row>
    <row r="57" spans="1:19" s="21" customFormat="1" ht="15.75" x14ac:dyDescent="0.25">
      <c r="A57" s="254" t="s">
        <v>94</v>
      </c>
      <c r="C57" s="423" t="s">
        <v>106</v>
      </c>
      <c r="D57" s="423"/>
      <c r="E57" s="423"/>
      <c r="F57" s="423"/>
      <c r="G57" s="423"/>
      <c r="H57" s="423"/>
      <c r="I57" s="424"/>
      <c r="J57" s="425" t="s">
        <v>107</v>
      </c>
      <c r="K57" s="426"/>
      <c r="L57" s="426"/>
      <c r="M57" s="426"/>
      <c r="N57" s="426"/>
      <c r="O57" s="426"/>
    </row>
    <row r="58" spans="1:19" s="21" customFormat="1" ht="15.75" x14ac:dyDescent="0.25">
      <c r="A58" s="254" t="s">
        <v>93</v>
      </c>
      <c r="C58" s="423" t="s">
        <v>160</v>
      </c>
      <c r="D58" s="423"/>
      <c r="E58" s="423"/>
      <c r="F58" s="423"/>
      <c r="G58" s="423"/>
      <c r="H58" s="423"/>
      <c r="I58" s="424"/>
      <c r="J58" s="425" t="s">
        <v>159</v>
      </c>
      <c r="K58" s="426"/>
      <c r="L58" s="426"/>
      <c r="M58" s="426"/>
      <c r="N58" s="426"/>
      <c r="O58" s="426"/>
    </row>
    <row r="59" spans="1:19" s="21" customFormat="1" ht="15.75" x14ac:dyDescent="0.25">
      <c r="A59" s="254" t="s">
        <v>127</v>
      </c>
      <c r="C59" s="423" t="s">
        <v>161</v>
      </c>
      <c r="D59" s="423"/>
      <c r="E59" s="423"/>
      <c r="F59" s="423"/>
      <c r="G59" s="423"/>
      <c r="H59" s="423"/>
      <c r="I59" s="424"/>
      <c r="J59" s="425" t="s">
        <v>162</v>
      </c>
      <c r="K59" s="426"/>
      <c r="L59" s="426"/>
      <c r="M59" s="426"/>
      <c r="N59" s="426"/>
      <c r="O59" s="426"/>
    </row>
    <row r="60" spans="1:19" s="21" customFormat="1" ht="15.75" x14ac:dyDescent="0.25">
      <c r="A60" s="254" t="s">
        <v>476</v>
      </c>
      <c r="C60" s="423" t="s">
        <v>477</v>
      </c>
      <c r="D60" s="423"/>
      <c r="E60" s="423"/>
      <c r="F60" s="423"/>
      <c r="G60" s="423"/>
      <c r="H60" s="423"/>
      <c r="I60" s="424"/>
      <c r="J60" s="425" t="s">
        <v>162</v>
      </c>
      <c r="K60" s="426"/>
      <c r="L60" s="426"/>
      <c r="M60" s="426"/>
      <c r="N60" s="426"/>
      <c r="O60" s="426"/>
    </row>
    <row r="61" spans="1:19" s="21" customFormat="1" ht="15.75" x14ac:dyDescent="0.25">
      <c r="A61" s="254" t="s">
        <v>96</v>
      </c>
      <c r="C61" s="423" t="s">
        <v>163</v>
      </c>
      <c r="D61" s="423"/>
      <c r="E61" s="423"/>
      <c r="F61" s="423"/>
      <c r="G61" s="423"/>
      <c r="H61" s="423"/>
      <c r="I61" s="424"/>
      <c r="J61" s="425" t="s">
        <v>164</v>
      </c>
      <c r="K61" s="426"/>
      <c r="L61" s="426"/>
      <c r="M61" s="426"/>
      <c r="N61" s="426"/>
      <c r="O61" s="426"/>
    </row>
    <row r="62" spans="1:19" s="21" customFormat="1" ht="15.75" x14ac:dyDescent="0.25">
      <c r="A62" s="254" t="s">
        <v>128</v>
      </c>
      <c r="C62" s="423" t="s">
        <v>128</v>
      </c>
      <c r="D62" s="423"/>
      <c r="E62" s="423"/>
      <c r="F62" s="423"/>
      <c r="G62" s="423"/>
      <c r="H62" s="423"/>
      <c r="I62" s="424"/>
      <c r="J62" s="425"/>
      <c r="K62" s="426"/>
      <c r="L62" s="426"/>
      <c r="M62" s="426"/>
      <c r="N62" s="426"/>
      <c r="O62" s="426"/>
    </row>
    <row r="63" spans="1:19" s="21" customFormat="1" ht="15.75" x14ac:dyDescent="0.25">
      <c r="A63" s="254" t="s">
        <v>98</v>
      </c>
      <c r="C63" s="423" t="s">
        <v>165</v>
      </c>
      <c r="D63" s="423"/>
      <c r="E63" s="423"/>
      <c r="F63" s="423"/>
      <c r="G63" s="423"/>
      <c r="H63" s="423"/>
      <c r="I63" s="424"/>
      <c r="J63" s="425" t="s">
        <v>166</v>
      </c>
      <c r="K63" s="426"/>
      <c r="L63" s="426"/>
      <c r="M63" s="426"/>
      <c r="N63" s="426"/>
      <c r="O63" s="426"/>
    </row>
    <row r="64" spans="1:19" s="21" customFormat="1" ht="15.75" x14ac:dyDescent="0.25">
      <c r="A64" s="254" t="s">
        <v>129</v>
      </c>
      <c r="C64" s="423" t="s">
        <v>167</v>
      </c>
      <c r="D64" s="423"/>
      <c r="E64" s="423"/>
      <c r="F64" s="423"/>
      <c r="G64" s="423"/>
      <c r="H64" s="423"/>
      <c r="I64" s="424"/>
      <c r="J64" s="425" t="s">
        <v>168</v>
      </c>
      <c r="K64" s="426"/>
      <c r="L64" s="426"/>
      <c r="M64" s="426"/>
      <c r="N64" s="426"/>
      <c r="O64" s="426"/>
    </row>
    <row r="65" spans="1:15" s="21" customFormat="1" ht="15.75" x14ac:dyDescent="0.25">
      <c r="A65" s="254" t="s">
        <v>201</v>
      </c>
      <c r="C65" s="423" t="s">
        <v>95</v>
      </c>
      <c r="D65" s="423"/>
      <c r="E65" s="423"/>
      <c r="F65" s="423"/>
      <c r="G65" s="423"/>
      <c r="H65" s="423"/>
      <c r="I65" s="424"/>
      <c r="J65" s="425"/>
      <c r="K65" s="426"/>
      <c r="L65" s="426"/>
      <c r="M65" s="426"/>
      <c r="N65" s="426"/>
      <c r="O65" s="426"/>
    </row>
    <row r="66" spans="1:15" s="21" customFormat="1" ht="15.75" x14ac:dyDescent="0.25">
      <c r="A66" s="254" t="s">
        <v>130</v>
      </c>
      <c r="C66" s="423" t="s">
        <v>169</v>
      </c>
      <c r="D66" s="423"/>
      <c r="E66" s="423"/>
      <c r="F66" s="423"/>
      <c r="G66" s="423"/>
      <c r="H66" s="423"/>
      <c r="I66" s="424"/>
      <c r="J66" s="425" t="s">
        <v>157</v>
      </c>
      <c r="K66" s="426"/>
      <c r="L66" s="426"/>
      <c r="M66" s="426"/>
      <c r="N66" s="426"/>
      <c r="O66" s="426"/>
    </row>
    <row r="67" spans="1:15" s="21" customFormat="1" ht="15.75" x14ac:dyDescent="0.25">
      <c r="A67" s="254" t="s">
        <v>131</v>
      </c>
      <c r="C67" s="423" t="s">
        <v>170</v>
      </c>
      <c r="D67" s="423"/>
      <c r="E67" s="423"/>
      <c r="F67" s="423"/>
      <c r="G67" s="423"/>
      <c r="H67" s="423"/>
      <c r="I67" s="424"/>
      <c r="J67" s="425" t="s">
        <v>157</v>
      </c>
      <c r="K67" s="426"/>
      <c r="L67" s="426"/>
      <c r="M67" s="426"/>
      <c r="N67" s="426"/>
      <c r="O67" s="426"/>
    </row>
    <row r="68" spans="1:15" s="21" customFormat="1" ht="15.75" x14ac:dyDescent="0.25">
      <c r="A68" s="254" t="s">
        <v>132</v>
      </c>
      <c r="C68" s="423" t="s">
        <v>171</v>
      </c>
      <c r="D68" s="423"/>
      <c r="E68" s="423"/>
      <c r="F68" s="423"/>
      <c r="G68" s="423"/>
      <c r="H68" s="423"/>
      <c r="I68" s="424"/>
      <c r="J68" s="425" t="s">
        <v>157</v>
      </c>
      <c r="K68" s="426"/>
      <c r="L68" s="426"/>
      <c r="M68" s="426"/>
      <c r="N68" s="426"/>
      <c r="O68" s="426"/>
    </row>
    <row r="69" spans="1:15" s="21" customFormat="1" ht="15.75" x14ac:dyDescent="0.25">
      <c r="A69" s="254" t="s">
        <v>133</v>
      </c>
      <c r="C69" s="423" t="s">
        <v>172</v>
      </c>
      <c r="D69" s="423"/>
      <c r="E69" s="423"/>
      <c r="F69" s="423"/>
      <c r="G69" s="423"/>
      <c r="H69" s="423"/>
      <c r="I69" s="424"/>
      <c r="J69" s="425" t="s">
        <v>173</v>
      </c>
      <c r="K69" s="426"/>
      <c r="L69" s="426"/>
      <c r="M69" s="426"/>
      <c r="N69" s="426"/>
      <c r="O69" s="426"/>
    </row>
    <row r="70" spans="1:15" s="21" customFormat="1" ht="15.75" x14ac:dyDescent="0.25">
      <c r="A70" s="254" t="s">
        <v>134</v>
      </c>
      <c r="C70" s="423" t="s">
        <v>174</v>
      </c>
      <c r="D70" s="423"/>
      <c r="E70" s="423"/>
      <c r="F70" s="423"/>
      <c r="G70" s="423"/>
      <c r="H70" s="423"/>
      <c r="I70" s="424"/>
      <c r="J70" s="425" t="s">
        <v>175</v>
      </c>
      <c r="K70" s="426"/>
      <c r="L70" s="426"/>
      <c r="M70" s="426"/>
      <c r="N70" s="426"/>
      <c r="O70" s="426"/>
    </row>
    <row r="71" spans="1:15" s="21" customFormat="1" ht="15.75" x14ac:dyDescent="0.25">
      <c r="A71" s="254" t="s">
        <v>97</v>
      </c>
      <c r="C71" s="423" t="s">
        <v>108</v>
      </c>
      <c r="D71" s="423"/>
      <c r="E71" s="423"/>
      <c r="F71" s="423"/>
      <c r="G71" s="423"/>
      <c r="H71" s="423"/>
      <c r="I71" s="424"/>
      <c r="J71" s="425" t="s">
        <v>176</v>
      </c>
      <c r="K71" s="426"/>
      <c r="L71" s="426"/>
      <c r="M71" s="426"/>
      <c r="N71" s="426"/>
      <c r="O71" s="426"/>
    </row>
    <row r="72" spans="1:15" s="21" customFormat="1" ht="15.75" x14ac:dyDescent="0.25">
      <c r="A72" s="254" t="s">
        <v>135</v>
      </c>
      <c r="C72" s="423" t="s">
        <v>177</v>
      </c>
      <c r="D72" s="423"/>
      <c r="E72" s="423"/>
      <c r="F72" s="423"/>
      <c r="G72" s="423"/>
      <c r="H72" s="423"/>
      <c r="I72" s="424"/>
      <c r="J72" s="425" t="s">
        <v>109</v>
      </c>
      <c r="K72" s="426"/>
      <c r="L72" s="426"/>
      <c r="M72" s="426"/>
      <c r="N72" s="426"/>
      <c r="O72" s="426"/>
    </row>
    <row r="73" spans="1:15" s="21" customFormat="1" ht="15.75" x14ac:dyDescent="0.25">
      <c r="A73" s="254" t="s">
        <v>136</v>
      </c>
      <c r="C73" s="423" t="s">
        <v>178</v>
      </c>
      <c r="D73" s="423"/>
      <c r="E73" s="423"/>
      <c r="F73" s="423"/>
      <c r="G73" s="423"/>
      <c r="H73" s="423"/>
      <c r="I73" s="424"/>
      <c r="J73" s="425" t="s">
        <v>179</v>
      </c>
      <c r="K73" s="426"/>
      <c r="L73" s="426"/>
      <c r="M73" s="426"/>
      <c r="N73" s="426"/>
      <c r="O73" s="426"/>
    </row>
    <row r="74" spans="1:15" s="21" customFormat="1" ht="15.75" x14ac:dyDescent="0.25">
      <c r="A74" s="254" t="s">
        <v>137</v>
      </c>
      <c r="C74" s="423" t="s">
        <v>180</v>
      </c>
      <c r="D74" s="423"/>
      <c r="E74" s="423"/>
      <c r="F74" s="423"/>
      <c r="G74" s="423"/>
      <c r="H74" s="423"/>
      <c r="I74" s="424"/>
      <c r="J74" s="425" t="s">
        <v>159</v>
      </c>
      <c r="K74" s="426"/>
      <c r="L74" s="426"/>
      <c r="M74" s="426"/>
      <c r="N74" s="426"/>
      <c r="O74" s="426"/>
    </row>
    <row r="75" spans="1:15" s="21" customFormat="1" ht="15.75" x14ac:dyDescent="0.25">
      <c r="A75" s="254" t="s">
        <v>200</v>
      </c>
      <c r="C75" s="423" t="s">
        <v>181</v>
      </c>
      <c r="D75" s="423"/>
      <c r="E75" s="423"/>
      <c r="F75" s="423"/>
      <c r="G75" s="423"/>
      <c r="H75" s="423"/>
      <c r="I75" s="424"/>
      <c r="J75" s="425" t="s">
        <v>159</v>
      </c>
      <c r="K75" s="426"/>
      <c r="L75" s="426"/>
      <c r="M75" s="426"/>
      <c r="N75" s="426"/>
      <c r="O75" s="426"/>
    </row>
    <row r="76" spans="1:15" s="21" customFormat="1" ht="15.75" x14ac:dyDescent="0.25">
      <c r="A76" s="254" t="s">
        <v>138</v>
      </c>
      <c r="C76" s="423" t="s">
        <v>182</v>
      </c>
      <c r="D76" s="423"/>
      <c r="E76" s="423"/>
      <c r="F76" s="423"/>
      <c r="G76" s="423"/>
      <c r="H76" s="423"/>
      <c r="I76" s="424"/>
      <c r="J76" s="425" t="s">
        <v>183</v>
      </c>
      <c r="K76" s="426"/>
      <c r="L76" s="426"/>
      <c r="M76" s="426"/>
      <c r="N76" s="426"/>
      <c r="O76" s="426"/>
    </row>
    <row r="77" spans="1:15" s="21" customFormat="1" ht="15.75" x14ac:dyDescent="0.25">
      <c r="A77" s="254" t="s">
        <v>139</v>
      </c>
      <c r="C77" s="423" t="s">
        <v>184</v>
      </c>
      <c r="D77" s="423"/>
      <c r="E77" s="423"/>
      <c r="F77" s="423"/>
      <c r="G77" s="423"/>
      <c r="H77" s="423"/>
      <c r="I77" s="424"/>
      <c r="J77" s="425" t="s">
        <v>110</v>
      </c>
      <c r="K77" s="426"/>
      <c r="L77" s="426"/>
      <c r="M77" s="426"/>
      <c r="N77" s="426"/>
      <c r="O77" s="426"/>
    </row>
    <row r="78" spans="1:15" s="21" customFormat="1" ht="15.75" x14ac:dyDescent="0.25">
      <c r="A78" s="254" t="s">
        <v>140</v>
      </c>
      <c r="C78" s="423" t="s">
        <v>140</v>
      </c>
      <c r="D78" s="423"/>
      <c r="E78" s="423"/>
      <c r="F78" s="423"/>
      <c r="G78" s="423"/>
      <c r="H78" s="423"/>
      <c r="I78" s="424"/>
      <c r="J78" s="425"/>
      <c r="K78" s="426"/>
      <c r="L78" s="426"/>
      <c r="M78" s="426"/>
      <c r="N78" s="426"/>
      <c r="O78" s="426"/>
    </row>
    <row r="79" spans="1:15" s="21" customFormat="1" ht="15.75" x14ac:dyDescent="0.25">
      <c r="A79" s="254" t="s">
        <v>141</v>
      </c>
      <c r="C79" s="423" t="s">
        <v>185</v>
      </c>
      <c r="D79" s="423"/>
      <c r="E79" s="423"/>
      <c r="F79" s="423"/>
      <c r="G79" s="423"/>
      <c r="H79" s="423"/>
      <c r="I79" s="424"/>
      <c r="J79" s="425" t="s">
        <v>186</v>
      </c>
      <c r="K79" s="426"/>
      <c r="L79" s="426"/>
      <c r="M79" s="426"/>
      <c r="N79" s="426"/>
      <c r="O79" s="426"/>
    </row>
    <row r="80" spans="1:15" s="21" customFormat="1" ht="15.75" x14ac:dyDescent="0.25">
      <c r="A80" s="254" t="s">
        <v>142</v>
      </c>
      <c r="C80" s="423" t="s">
        <v>187</v>
      </c>
      <c r="D80" s="423"/>
      <c r="E80" s="423"/>
      <c r="F80" s="423"/>
      <c r="G80" s="423"/>
      <c r="H80" s="423"/>
      <c r="I80" s="424"/>
      <c r="J80" s="425" t="s">
        <v>188</v>
      </c>
      <c r="K80" s="426"/>
      <c r="L80" s="426"/>
      <c r="M80" s="426"/>
      <c r="N80" s="426"/>
      <c r="O80" s="426"/>
    </row>
    <row r="81" spans="1:15" s="21" customFormat="1" ht="15.75" x14ac:dyDescent="0.25">
      <c r="A81" s="254" t="s">
        <v>99</v>
      </c>
      <c r="C81" s="423" t="s">
        <v>189</v>
      </c>
      <c r="D81" s="423"/>
      <c r="E81" s="423"/>
      <c r="F81" s="423"/>
      <c r="G81" s="423"/>
      <c r="H81" s="423"/>
      <c r="I81" s="424"/>
      <c r="J81" s="425" t="s">
        <v>151</v>
      </c>
      <c r="K81" s="426"/>
      <c r="L81" s="426"/>
      <c r="M81" s="426"/>
      <c r="N81" s="426"/>
      <c r="O81" s="426"/>
    </row>
    <row r="82" spans="1:15" s="21" customFormat="1" ht="15.75" x14ac:dyDescent="0.25">
      <c r="A82" s="254" t="s">
        <v>143</v>
      </c>
      <c r="C82" s="423" t="s">
        <v>190</v>
      </c>
      <c r="D82" s="423"/>
      <c r="E82" s="423"/>
      <c r="F82" s="423"/>
      <c r="G82" s="423"/>
      <c r="H82" s="423"/>
      <c r="I82" s="424"/>
      <c r="J82" s="425" t="s">
        <v>191</v>
      </c>
      <c r="K82" s="426"/>
      <c r="L82" s="426"/>
      <c r="M82" s="426"/>
      <c r="N82" s="426"/>
      <c r="O82" s="426"/>
    </row>
    <row r="83" spans="1:15" s="21" customFormat="1" ht="15.75" x14ac:dyDescent="0.25">
      <c r="A83" s="254" t="s">
        <v>101</v>
      </c>
      <c r="C83" s="423" t="s">
        <v>101</v>
      </c>
      <c r="D83" s="423"/>
      <c r="E83" s="423"/>
      <c r="F83" s="423"/>
      <c r="G83" s="423"/>
      <c r="H83" s="423"/>
      <c r="I83" s="424"/>
      <c r="J83" s="425"/>
      <c r="K83" s="426"/>
      <c r="L83" s="426"/>
      <c r="M83" s="426"/>
      <c r="N83" s="426"/>
      <c r="O83" s="426"/>
    </row>
    <row r="84" spans="1:15" s="21" customFormat="1" ht="15.75" x14ac:dyDescent="0.25">
      <c r="A84" s="254" t="s">
        <v>100</v>
      </c>
      <c r="C84" s="423" t="s">
        <v>192</v>
      </c>
      <c r="D84" s="423"/>
      <c r="E84" s="423"/>
      <c r="F84" s="423"/>
      <c r="G84" s="423"/>
      <c r="H84" s="423"/>
      <c r="I84" s="424"/>
      <c r="J84" s="425" t="s">
        <v>193</v>
      </c>
      <c r="K84" s="426"/>
      <c r="L84" s="426"/>
      <c r="M84" s="426"/>
      <c r="N84" s="426"/>
      <c r="O84" s="426"/>
    </row>
    <row r="85" spans="1:15" s="21" customFormat="1" ht="15.75" x14ac:dyDescent="0.25">
      <c r="A85" s="254" t="s">
        <v>144</v>
      </c>
      <c r="C85" s="423" t="s">
        <v>194</v>
      </c>
      <c r="D85" s="423"/>
      <c r="E85" s="423"/>
      <c r="F85" s="423"/>
      <c r="G85" s="423"/>
      <c r="H85" s="423"/>
      <c r="I85" s="424"/>
      <c r="J85" s="425" t="s">
        <v>151</v>
      </c>
      <c r="K85" s="426"/>
      <c r="L85" s="426"/>
      <c r="M85" s="426"/>
      <c r="N85" s="426"/>
      <c r="O85" s="426"/>
    </row>
    <row r="86" spans="1:15" s="21" customFormat="1" ht="15.75" x14ac:dyDescent="0.25">
      <c r="A86" s="254" t="s">
        <v>145</v>
      </c>
      <c r="C86" s="423" t="s">
        <v>195</v>
      </c>
      <c r="D86" s="423"/>
      <c r="E86" s="423"/>
      <c r="F86" s="423"/>
      <c r="G86" s="423"/>
      <c r="H86" s="423"/>
      <c r="I86" s="424"/>
      <c r="J86" s="425" t="s">
        <v>179</v>
      </c>
      <c r="K86" s="426"/>
      <c r="L86" s="426"/>
      <c r="M86" s="426"/>
      <c r="N86" s="426"/>
      <c r="O86" s="426"/>
    </row>
    <row r="87" spans="1:15" s="21" customFormat="1" ht="15.75" x14ac:dyDescent="0.25">
      <c r="A87" s="254" t="s">
        <v>146</v>
      </c>
      <c r="C87" s="423" t="s">
        <v>196</v>
      </c>
      <c r="D87" s="423"/>
      <c r="E87" s="423"/>
      <c r="F87" s="423"/>
      <c r="G87" s="423"/>
      <c r="H87" s="423"/>
      <c r="I87" s="424"/>
      <c r="J87" s="425" t="s">
        <v>179</v>
      </c>
      <c r="K87" s="426"/>
      <c r="L87" s="426"/>
      <c r="M87" s="426"/>
      <c r="N87" s="426"/>
      <c r="O87" s="426"/>
    </row>
    <row r="88" spans="1:15" s="21" customFormat="1" ht="15.75" x14ac:dyDescent="0.25">
      <c r="A88" s="254" t="s">
        <v>147</v>
      </c>
      <c r="C88" s="423" t="s">
        <v>147</v>
      </c>
      <c r="D88" s="423"/>
      <c r="E88" s="423"/>
      <c r="F88" s="423"/>
      <c r="G88" s="423"/>
      <c r="H88" s="423"/>
      <c r="I88" s="424"/>
      <c r="J88" s="425"/>
      <c r="K88" s="426"/>
      <c r="L88" s="426"/>
      <c r="M88" s="426"/>
      <c r="N88" s="426"/>
      <c r="O88" s="426"/>
    </row>
    <row r="89" spans="1:15" s="21" customFormat="1" ht="15.75" x14ac:dyDescent="0.25">
      <c r="A89" s="254" t="s">
        <v>148</v>
      </c>
      <c r="C89" s="423" t="s">
        <v>148</v>
      </c>
      <c r="D89" s="423"/>
      <c r="E89" s="423"/>
      <c r="F89" s="423"/>
      <c r="G89" s="423"/>
      <c r="H89" s="423"/>
      <c r="I89" s="424"/>
      <c r="J89" s="425"/>
      <c r="K89" s="426"/>
      <c r="L89" s="426"/>
      <c r="M89" s="426"/>
      <c r="N89" s="426"/>
      <c r="O89" s="426"/>
    </row>
    <row r="90" spans="1:15" s="21" customFormat="1" ht="15.75" x14ac:dyDescent="0.25">
      <c r="A90" s="22"/>
    </row>
    <row r="91" spans="1:15" s="21" customFormat="1" x14ac:dyDescent="0.25"/>
    <row r="92" spans="1:15" s="21" customFormat="1" x14ac:dyDescent="0.25"/>
    <row r="93" spans="1:15" s="21" customFormat="1" x14ac:dyDescent="0.25"/>
    <row r="94" spans="1:15" s="21" customFormat="1" x14ac:dyDescent="0.25"/>
    <row r="95" spans="1:15" s="21" customFormat="1" x14ac:dyDescent="0.25"/>
    <row r="96" spans="1:15"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row r="107" s="21" customFormat="1" x14ac:dyDescent="0.25"/>
    <row r="108" s="21" customFormat="1" x14ac:dyDescent="0.25"/>
    <row r="109" s="21" customFormat="1" x14ac:dyDescent="0.25"/>
    <row r="110" s="21" customFormat="1" x14ac:dyDescent="0.25"/>
    <row r="111" s="21" customFormat="1" x14ac:dyDescent="0.25"/>
    <row r="112" s="21" customFormat="1" x14ac:dyDescent="0.25"/>
    <row r="113" s="21" customFormat="1" x14ac:dyDescent="0.25"/>
    <row r="114" s="21" customFormat="1" x14ac:dyDescent="0.25"/>
    <row r="115" s="21" customFormat="1" x14ac:dyDescent="0.25"/>
    <row r="116" s="21" customFormat="1" x14ac:dyDescent="0.25"/>
    <row r="117" s="21" customFormat="1" x14ac:dyDescent="0.25"/>
    <row r="118" s="21" customFormat="1" x14ac:dyDescent="0.25"/>
    <row r="119" s="21" customFormat="1" x14ac:dyDescent="0.25"/>
    <row r="120" s="21" customFormat="1" x14ac:dyDescent="0.25"/>
    <row r="121" s="21" customFormat="1" x14ac:dyDescent="0.25"/>
    <row r="122" s="21" customFormat="1" x14ac:dyDescent="0.25"/>
    <row r="123" s="21" customFormat="1" x14ac:dyDescent="0.25"/>
    <row r="124" s="21" customFormat="1" x14ac:dyDescent="0.25"/>
    <row r="125" s="21" customFormat="1" x14ac:dyDescent="0.25"/>
    <row r="126" s="21" customFormat="1" x14ac:dyDescent="0.25"/>
    <row r="127" s="21" customFormat="1" x14ac:dyDescent="0.25"/>
    <row r="128"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row r="152" s="21" customFormat="1" x14ac:dyDescent="0.25"/>
    <row r="153" s="21" customFormat="1" x14ac:dyDescent="0.25"/>
    <row r="154" s="21" customFormat="1" x14ac:dyDescent="0.25"/>
    <row r="155" s="21" customFormat="1" x14ac:dyDescent="0.25"/>
    <row r="156" s="21" customFormat="1" x14ac:dyDescent="0.25"/>
    <row r="157" s="21" customFormat="1" x14ac:dyDescent="0.25"/>
    <row r="158" s="21" customFormat="1" x14ac:dyDescent="0.25"/>
    <row r="159" s="21" customFormat="1" x14ac:dyDescent="0.25"/>
    <row r="160" s="21" customFormat="1" x14ac:dyDescent="0.25"/>
    <row r="161" s="21" customFormat="1" x14ac:dyDescent="0.25"/>
    <row r="162" s="21" customFormat="1" x14ac:dyDescent="0.25"/>
    <row r="163" s="21" customFormat="1" x14ac:dyDescent="0.25"/>
    <row r="164" s="21" customFormat="1" x14ac:dyDescent="0.25"/>
    <row r="165" s="21" customFormat="1" x14ac:dyDescent="0.25"/>
    <row r="166" s="21" customFormat="1" x14ac:dyDescent="0.25"/>
    <row r="167" s="21" customFormat="1" x14ac:dyDescent="0.25"/>
    <row r="168" s="21" customFormat="1" x14ac:dyDescent="0.25"/>
    <row r="169" s="21" customFormat="1" x14ac:dyDescent="0.25"/>
    <row r="170" s="21" customFormat="1" x14ac:dyDescent="0.25"/>
    <row r="171" s="21" customFormat="1" x14ac:dyDescent="0.25"/>
    <row r="172" s="21" customFormat="1" x14ac:dyDescent="0.25"/>
    <row r="173" s="21" customFormat="1" x14ac:dyDescent="0.25"/>
    <row r="174" s="21" customFormat="1" x14ac:dyDescent="0.25"/>
    <row r="175" s="21" customFormat="1" x14ac:dyDescent="0.25"/>
    <row r="176" s="21" customFormat="1" x14ac:dyDescent="0.25"/>
    <row r="177" s="21" customFormat="1" x14ac:dyDescent="0.25"/>
    <row r="178" s="21" customFormat="1" x14ac:dyDescent="0.25"/>
    <row r="179" s="21" customFormat="1" x14ac:dyDescent="0.25"/>
    <row r="180" s="21" customFormat="1" x14ac:dyDescent="0.25"/>
    <row r="181" s="21" customFormat="1" x14ac:dyDescent="0.25"/>
    <row r="182" s="21" customFormat="1" x14ac:dyDescent="0.25"/>
    <row r="183" s="21" customFormat="1" x14ac:dyDescent="0.25"/>
    <row r="184" s="21" customFormat="1" x14ac:dyDescent="0.25"/>
    <row r="185" s="21" customFormat="1" x14ac:dyDescent="0.25"/>
    <row r="186" s="21" customFormat="1" x14ac:dyDescent="0.25"/>
    <row r="187" s="21" customFormat="1" x14ac:dyDescent="0.25"/>
    <row r="188" s="21" customFormat="1" x14ac:dyDescent="0.25"/>
    <row r="189" s="21" customFormat="1" x14ac:dyDescent="0.25"/>
    <row r="190" s="21" customFormat="1" x14ac:dyDescent="0.25"/>
    <row r="191" s="21" customFormat="1" x14ac:dyDescent="0.25"/>
    <row r="192" s="21" customFormat="1" x14ac:dyDescent="0.25"/>
    <row r="193" s="21" customFormat="1" x14ac:dyDescent="0.25"/>
    <row r="194" s="21" customFormat="1" x14ac:dyDescent="0.25"/>
    <row r="195" s="21" customFormat="1" x14ac:dyDescent="0.25"/>
    <row r="196" s="21" customFormat="1" x14ac:dyDescent="0.25"/>
    <row r="197" s="21" customFormat="1" x14ac:dyDescent="0.25"/>
    <row r="198" s="21" customFormat="1" x14ac:dyDescent="0.25"/>
    <row r="199" s="21" customFormat="1" x14ac:dyDescent="0.25"/>
    <row r="200" s="21" customFormat="1" x14ac:dyDescent="0.25"/>
    <row r="201" s="21" customFormat="1" x14ac:dyDescent="0.25"/>
    <row r="202" s="21" customFormat="1" x14ac:dyDescent="0.25"/>
    <row r="203" s="21" customFormat="1" x14ac:dyDescent="0.25"/>
    <row r="204" s="21" customFormat="1" x14ac:dyDescent="0.25"/>
    <row r="205" s="21" customFormat="1" x14ac:dyDescent="0.25"/>
    <row r="206" s="21" customFormat="1" x14ac:dyDescent="0.25"/>
    <row r="207" s="21" customFormat="1" x14ac:dyDescent="0.25"/>
    <row r="208" s="21" customFormat="1" x14ac:dyDescent="0.25"/>
    <row r="209" s="21" customFormat="1" x14ac:dyDescent="0.25"/>
    <row r="210" s="21" customFormat="1" x14ac:dyDescent="0.25"/>
    <row r="211" s="21" customFormat="1" x14ac:dyDescent="0.25"/>
    <row r="212" s="21" customFormat="1" x14ac:dyDescent="0.25"/>
    <row r="213" s="21" customFormat="1" x14ac:dyDescent="0.25"/>
    <row r="214" s="21" customFormat="1" x14ac:dyDescent="0.25"/>
    <row r="215" s="21" customFormat="1" x14ac:dyDescent="0.25"/>
    <row r="216" s="21" customFormat="1" x14ac:dyDescent="0.25"/>
    <row r="217" s="21" customFormat="1" x14ac:dyDescent="0.25"/>
    <row r="218" s="21" customFormat="1" x14ac:dyDescent="0.25"/>
    <row r="219" s="21" customFormat="1" x14ac:dyDescent="0.25"/>
    <row r="220" s="21" customFormat="1" x14ac:dyDescent="0.25"/>
    <row r="221" s="21" customFormat="1" x14ac:dyDescent="0.25"/>
    <row r="222" s="21" customFormat="1" x14ac:dyDescent="0.25"/>
    <row r="223" s="21" customFormat="1" x14ac:dyDescent="0.25"/>
    <row r="224" s="21" customFormat="1" x14ac:dyDescent="0.25"/>
    <row r="225" s="21" customFormat="1" x14ac:dyDescent="0.25"/>
    <row r="226" s="21" customFormat="1" x14ac:dyDescent="0.25"/>
    <row r="227" s="21" customFormat="1" x14ac:dyDescent="0.25"/>
    <row r="228" s="21" customFormat="1" x14ac:dyDescent="0.25"/>
    <row r="229" s="21" customFormat="1" x14ac:dyDescent="0.25"/>
    <row r="230" s="21" customFormat="1" x14ac:dyDescent="0.25"/>
    <row r="231" s="21" customFormat="1" x14ac:dyDescent="0.25"/>
    <row r="232" s="21" customFormat="1" x14ac:dyDescent="0.25"/>
    <row r="233" s="21" customFormat="1" x14ac:dyDescent="0.25"/>
    <row r="234" s="21" customFormat="1" x14ac:dyDescent="0.25"/>
    <row r="235" s="21" customFormat="1" x14ac:dyDescent="0.25"/>
    <row r="236" s="21" customFormat="1" x14ac:dyDescent="0.25"/>
    <row r="237" s="21" customFormat="1" x14ac:dyDescent="0.25"/>
    <row r="238" s="21" customFormat="1" x14ac:dyDescent="0.25"/>
    <row r="239" s="21" customFormat="1" x14ac:dyDescent="0.25"/>
    <row r="240" s="21" customFormat="1" x14ac:dyDescent="0.25"/>
    <row r="241" s="21" customFormat="1" x14ac:dyDescent="0.25"/>
    <row r="242" s="21" customFormat="1" x14ac:dyDescent="0.25"/>
    <row r="243" s="21" customFormat="1" x14ac:dyDescent="0.25"/>
    <row r="244" s="21" customFormat="1" x14ac:dyDescent="0.25"/>
    <row r="245" s="21" customFormat="1" x14ac:dyDescent="0.25"/>
    <row r="246" s="21" customFormat="1" x14ac:dyDescent="0.25"/>
    <row r="247" s="21" customFormat="1" x14ac:dyDescent="0.25"/>
    <row r="248" s="21" customFormat="1" x14ac:dyDescent="0.25"/>
    <row r="249" s="21" customFormat="1" x14ac:dyDescent="0.25"/>
    <row r="250" s="21" customFormat="1" x14ac:dyDescent="0.25"/>
    <row r="251" s="21" customFormat="1" x14ac:dyDescent="0.25"/>
    <row r="252" s="21" customFormat="1" x14ac:dyDescent="0.25"/>
    <row r="253" s="21" customFormat="1" x14ac:dyDescent="0.25"/>
    <row r="254" s="21" customFormat="1" x14ac:dyDescent="0.25"/>
    <row r="255" s="21" customFormat="1" x14ac:dyDescent="0.25"/>
    <row r="256" s="21" customFormat="1" x14ac:dyDescent="0.25"/>
    <row r="257" s="21" customFormat="1" x14ac:dyDescent="0.25"/>
    <row r="258" s="21" customFormat="1" x14ac:dyDescent="0.25"/>
    <row r="259" s="21" customFormat="1" x14ac:dyDescent="0.25"/>
    <row r="260" s="21" customFormat="1" x14ac:dyDescent="0.25"/>
    <row r="261" s="21" customFormat="1" x14ac:dyDescent="0.25"/>
    <row r="262" s="21" customFormat="1" x14ac:dyDescent="0.25"/>
    <row r="263" s="21" customFormat="1" x14ac:dyDescent="0.25"/>
    <row r="264" s="21" customFormat="1" x14ac:dyDescent="0.25"/>
    <row r="265" s="21" customFormat="1" x14ac:dyDescent="0.25"/>
    <row r="266" s="21" customFormat="1" x14ac:dyDescent="0.25"/>
    <row r="267" s="21" customFormat="1" x14ac:dyDescent="0.25"/>
    <row r="268" s="21" customFormat="1" x14ac:dyDescent="0.25"/>
    <row r="269" s="21" customFormat="1" x14ac:dyDescent="0.25"/>
    <row r="270" s="21" customFormat="1" x14ac:dyDescent="0.25"/>
    <row r="271" s="21" customFormat="1" x14ac:dyDescent="0.25"/>
    <row r="272" s="21" customFormat="1" x14ac:dyDescent="0.25"/>
    <row r="273" s="21" customFormat="1" x14ac:dyDescent="0.25"/>
    <row r="274" s="21" customFormat="1" x14ac:dyDescent="0.25"/>
    <row r="275" s="21" customFormat="1" x14ac:dyDescent="0.25"/>
    <row r="276" s="21" customFormat="1" x14ac:dyDescent="0.25"/>
    <row r="277" s="21" customFormat="1" x14ac:dyDescent="0.25"/>
    <row r="278" s="21" customFormat="1" x14ac:dyDescent="0.25"/>
    <row r="279" s="21" customFormat="1" x14ac:dyDescent="0.25"/>
    <row r="280" s="21" customFormat="1" x14ac:dyDescent="0.25"/>
    <row r="281" s="21" customFormat="1" x14ac:dyDescent="0.25"/>
    <row r="282" s="21" customFormat="1" x14ac:dyDescent="0.25"/>
    <row r="283" s="21" customFormat="1" x14ac:dyDescent="0.25"/>
    <row r="284" s="21" customFormat="1" x14ac:dyDescent="0.25"/>
    <row r="285" s="21" customFormat="1" x14ac:dyDescent="0.25"/>
    <row r="286" s="21" customFormat="1" x14ac:dyDescent="0.25"/>
    <row r="287" s="21" customFormat="1" x14ac:dyDescent="0.25"/>
    <row r="288" s="21" customFormat="1" x14ac:dyDescent="0.25"/>
    <row r="289" s="21" customFormat="1" x14ac:dyDescent="0.25"/>
    <row r="290" s="21" customFormat="1" x14ac:dyDescent="0.25"/>
    <row r="291" s="21" customFormat="1" x14ac:dyDescent="0.25"/>
    <row r="292" s="21" customFormat="1" x14ac:dyDescent="0.25"/>
    <row r="293" s="21" customFormat="1" x14ac:dyDescent="0.25"/>
    <row r="294" s="21" customFormat="1" x14ac:dyDescent="0.25"/>
    <row r="295" s="21" customFormat="1" x14ac:dyDescent="0.25"/>
    <row r="296" s="21" customFormat="1" x14ac:dyDescent="0.25"/>
    <row r="297" s="21" customFormat="1" x14ac:dyDescent="0.25"/>
    <row r="298" s="21" customFormat="1" x14ac:dyDescent="0.25"/>
    <row r="299" s="21" customFormat="1" x14ac:dyDescent="0.25"/>
    <row r="300" s="21" customFormat="1" x14ac:dyDescent="0.25"/>
    <row r="301" s="21" customFormat="1" x14ac:dyDescent="0.25"/>
    <row r="302" s="21" customFormat="1" x14ac:dyDescent="0.25"/>
    <row r="303" s="21" customFormat="1" x14ac:dyDescent="0.25"/>
    <row r="304" s="21" customFormat="1" x14ac:dyDescent="0.25"/>
    <row r="305" s="21" customFormat="1" x14ac:dyDescent="0.25"/>
    <row r="306" s="21" customFormat="1" x14ac:dyDescent="0.25"/>
    <row r="307" s="21" customFormat="1" x14ac:dyDescent="0.25"/>
    <row r="308" s="21" customFormat="1" x14ac:dyDescent="0.25"/>
    <row r="309" s="21" customFormat="1" x14ac:dyDescent="0.25"/>
    <row r="310" s="21" customFormat="1" x14ac:dyDescent="0.25"/>
    <row r="311" s="21" customFormat="1" x14ac:dyDescent="0.25"/>
    <row r="312" s="21" customFormat="1" x14ac:dyDescent="0.25"/>
    <row r="313" s="21" customFormat="1" x14ac:dyDescent="0.25"/>
    <row r="314" s="21" customFormat="1" x14ac:dyDescent="0.25"/>
    <row r="315" s="21" customFormat="1" x14ac:dyDescent="0.25"/>
    <row r="316" s="21" customFormat="1" x14ac:dyDescent="0.25"/>
    <row r="317" s="21" customFormat="1" x14ac:dyDescent="0.25"/>
    <row r="318" s="21" customFormat="1" x14ac:dyDescent="0.25"/>
    <row r="319" s="21" customFormat="1" x14ac:dyDescent="0.25"/>
    <row r="320" s="21" customFormat="1" x14ac:dyDescent="0.25"/>
    <row r="321" s="21" customFormat="1" x14ac:dyDescent="0.25"/>
    <row r="322" s="21" customFormat="1" x14ac:dyDescent="0.25"/>
    <row r="323" s="21" customFormat="1" x14ac:dyDescent="0.25"/>
    <row r="324" s="21" customFormat="1" x14ac:dyDescent="0.25"/>
    <row r="325" s="21" customFormat="1" x14ac:dyDescent="0.25"/>
    <row r="326" s="21" customFormat="1" x14ac:dyDescent="0.25"/>
    <row r="327" s="21" customFormat="1" x14ac:dyDescent="0.25"/>
    <row r="328" s="21" customFormat="1" x14ac:dyDescent="0.25"/>
    <row r="329" s="21" customFormat="1" x14ac:dyDescent="0.25"/>
    <row r="330" s="21" customFormat="1" x14ac:dyDescent="0.25"/>
    <row r="331" s="21" customFormat="1" x14ac:dyDescent="0.25"/>
    <row r="332" s="21" customFormat="1" x14ac:dyDescent="0.25"/>
    <row r="333" s="21" customFormat="1" x14ac:dyDescent="0.25"/>
    <row r="334" s="21" customFormat="1" x14ac:dyDescent="0.25"/>
    <row r="335" s="21" customFormat="1" x14ac:dyDescent="0.25"/>
    <row r="336" s="21" customFormat="1" x14ac:dyDescent="0.25"/>
    <row r="337" s="21" customFormat="1" x14ac:dyDescent="0.25"/>
    <row r="338" s="21" customFormat="1" x14ac:dyDescent="0.25"/>
    <row r="339" s="21" customFormat="1" x14ac:dyDescent="0.25"/>
    <row r="340" s="21" customFormat="1" x14ac:dyDescent="0.25"/>
    <row r="341" s="21" customFormat="1" x14ac:dyDescent="0.25"/>
    <row r="342" s="21" customFormat="1" x14ac:dyDescent="0.25"/>
    <row r="343" s="21" customFormat="1" x14ac:dyDescent="0.25"/>
    <row r="344" s="21" customFormat="1" x14ac:dyDescent="0.25"/>
    <row r="345" s="21" customFormat="1" x14ac:dyDescent="0.25"/>
    <row r="346" s="21" customFormat="1" x14ac:dyDescent="0.25"/>
    <row r="347" s="21" customFormat="1" x14ac:dyDescent="0.25"/>
    <row r="348" s="21" customFormat="1" x14ac:dyDescent="0.25"/>
    <row r="349" s="21" customFormat="1" x14ac:dyDescent="0.25"/>
    <row r="350" s="21" customFormat="1" x14ac:dyDescent="0.25"/>
    <row r="351" s="21" customFormat="1" x14ac:dyDescent="0.25"/>
    <row r="352" s="21" customFormat="1" x14ac:dyDescent="0.25"/>
    <row r="353" s="21" customFormat="1" x14ac:dyDescent="0.25"/>
    <row r="354" s="21" customFormat="1" x14ac:dyDescent="0.25"/>
    <row r="355" s="21" customFormat="1" x14ac:dyDescent="0.25"/>
    <row r="356" s="21" customFormat="1" x14ac:dyDescent="0.25"/>
    <row r="357" s="21" customFormat="1" x14ac:dyDescent="0.25"/>
    <row r="358" s="21" customFormat="1" x14ac:dyDescent="0.25"/>
    <row r="359" s="21" customFormat="1" x14ac:dyDescent="0.25"/>
    <row r="360" s="21" customFormat="1" x14ac:dyDescent="0.25"/>
    <row r="361" s="21" customFormat="1" x14ac:dyDescent="0.25"/>
    <row r="362" s="21" customFormat="1" x14ac:dyDescent="0.25"/>
    <row r="363" s="21" customFormat="1" x14ac:dyDescent="0.25"/>
    <row r="364" s="21" customFormat="1" x14ac:dyDescent="0.25"/>
    <row r="365" s="21" customFormat="1" x14ac:dyDescent="0.25"/>
    <row r="366" s="21" customFormat="1" x14ac:dyDescent="0.25"/>
    <row r="367" s="21" customFormat="1" x14ac:dyDescent="0.25"/>
    <row r="368" s="21" customFormat="1" x14ac:dyDescent="0.25"/>
    <row r="369" s="21" customFormat="1" x14ac:dyDescent="0.25"/>
    <row r="370" s="21" customFormat="1" x14ac:dyDescent="0.25"/>
    <row r="371" s="21" customFormat="1" x14ac:dyDescent="0.25"/>
    <row r="372" s="21" customFormat="1" x14ac:dyDescent="0.25"/>
    <row r="373" s="21" customFormat="1" x14ac:dyDescent="0.25"/>
    <row r="374" s="21" customFormat="1" x14ac:dyDescent="0.25"/>
    <row r="375" s="21" customFormat="1" x14ac:dyDescent="0.25"/>
    <row r="376" s="21" customFormat="1" x14ac:dyDescent="0.25"/>
    <row r="377" s="21" customFormat="1" x14ac:dyDescent="0.25"/>
    <row r="378" s="21" customFormat="1" x14ac:dyDescent="0.25"/>
    <row r="379" s="21" customFormat="1" x14ac:dyDescent="0.25"/>
    <row r="380" s="21" customFormat="1" x14ac:dyDescent="0.25"/>
    <row r="381" s="21" customFormat="1" x14ac:dyDescent="0.25"/>
    <row r="382" s="21" customFormat="1" x14ac:dyDescent="0.25"/>
    <row r="383" s="21" customFormat="1" x14ac:dyDescent="0.25"/>
    <row r="384" s="21" customFormat="1" x14ac:dyDescent="0.25"/>
    <row r="385" s="21" customFormat="1" x14ac:dyDescent="0.25"/>
    <row r="386" s="21" customFormat="1" x14ac:dyDescent="0.25"/>
    <row r="387" s="21" customFormat="1" x14ac:dyDescent="0.25"/>
    <row r="388" s="21" customFormat="1" x14ac:dyDescent="0.25"/>
    <row r="389" s="21" customFormat="1" x14ac:dyDescent="0.25"/>
    <row r="390" s="21" customFormat="1" x14ac:dyDescent="0.25"/>
    <row r="391" s="21" customFormat="1" x14ac:dyDescent="0.25"/>
    <row r="392" s="21" customFormat="1" x14ac:dyDescent="0.25"/>
    <row r="393" s="21" customFormat="1" x14ac:dyDescent="0.25"/>
    <row r="394" s="21" customFormat="1" x14ac:dyDescent="0.25"/>
    <row r="395" s="21" customFormat="1" x14ac:dyDescent="0.25"/>
    <row r="396" s="21" customFormat="1" x14ac:dyDescent="0.25"/>
    <row r="397" s="21" customFormat="1" x14ac:dyDescent="0.25"/>
    <row r="398" s="21" customFormat="1" x14ac:dyDescent="0.25"/>
    <row r="399" s="21" customFormat="1" x14ac:dyDescent="0.25"/>
    <row r="400" s="21" customFormat="1" x14ac:dyDescent="0.25"/>
    <row r="401" s="21" customFormat="1" x14ac:dyDescent="0.25"/>
    <row r="402" s="21" customFormat="1" x14ac:dyDescent="0.25"/>
    <row r="403" s="21" customFormat="1" x14ac:dyDescent="0.25"/>
    <row r="404" s="21" customFormat="1" x14ac:dyDescent="0.25"/>
    <row r="405" s="21" customFormat="1" x14ac:dyDescent="0.25"/>
    <row r="406" s="21" customFormat="1" x14ac:dyDescent="0.25"/>
    <row r="407" s="21" customFormat="1" x14ac:dyDescent="0.25"/>
    <row r="408" s="21" customFormat="1" x14ac:dyDescent="0.25"/>
    <row r="409" s="21" customFormat="1" x14ac:dyDescent="0.25"/>
    <row r="410" s="21" customFormat="1" x14ac:dyDescent="0.25"/>
    <row r="411" s="21" customFormat="1" x14ac:dyDescent="0.25"/>
    <row r="412" s="21" customFormat="1" x14ac:dyDescent="0.25"/>
    <row r="413" s="21" customFormat="1" x14ac:dyDescent="0.25"/>
    <row r="414" s="21" customFormat="1" x14ac:dyDescent="0.25"/>
    <row r="415" s="21" customFormat="1" x14ac:dyDescent="0.25"/>
    <row r="416" s="21" customFormat="1" x14ac:dyDescent="0.25"/>
    <row r="417" s="21" customFormat="1" x14ac:dyDescent="0.25"/>
    <row r="418" s="21" customFormat="1" x14ac:dyDescent="0.25"/>
    <row r="419" s="21" customFormat="1" x14ac:dyDescent="0.25"/>
    <row r="420" s="21" customFormat="1" x14ac:dyDescent="0.25"/>
    <row r="421" s="21" customFormat="1" x14ac:dyDescent="0.25"/>
    <row r="422" s="21" customFormat="1" x14ac:dyDescent="0.25"/>
    <row r="423" s="21" customFormat="1" x14ac:dyDescent="0.25"/>
    <row r="424" s="21" customFormat="1" x14ac:dyDescent="0.25"/>
    <row r="425" s="21" customFormat="1" x14ac:dyDescent="0.25"/>
    <row r="426" s="21" customFormat="1" x14ac:dyDescent="0.25"/>
    <row r="427" s="21" customFormat="1" x14ac:dyDescent="0.25"/>
    <row r="428" s="21" customFormat="1" x14ac:dyDescent="0.25"/>
    <row r="429" s="21" customFormat="1" x14ac:dyDescent="0.25"/>
    <row r="430" s="21" customFormat="1" x14ac:dyDescent="0.25"/>
    <row r="431" s="21" customFormat="1" x14ac:dyDescent="0.25"/>
    <row r="432" s="21" customFormat="1" x14ac:dyDescent="0.25"/>
    <row r="433" s="21" customFormat="1" x14ac:dyDescent="0.25"/>
    <row r="434" s="21" customFormat="1" x14ac:dyDescent="0.25"/>
    <row r="435" s="21" customFormat="1" x14ac:dyDescent="0.25"/>
    <row r="436" s="21" customFormat="1" x14ac:dyDescent="0.25"/>
    <row r="437" s="21" customFormat="1" x14ac:dyDescent="0.25"/>
    <row r="438" s="21" customFormat="1" x14ac:dyDescent="0.25"/>
    <row r="439" s="21" customFormat="1" x14ac:dyDescent="0.25"/>
    <row r="440" s="21" customFormat="1" x14ac:dyDescent="0.25"/>
    <row r="441" s="21" customFormat="1" x14ac:dyDescent="0.25"/>
    <row r="442" s="21" customFormat="1" x14ac:dyDescent="0.25"/>
    <row r="443" s="21" customFormat="1" x14ac:dyDescent="0.25"/>
    <row r="444" s="21" customFormat="1" x14ac:dyDescent="0.25"/>
    <row r="445" s="21" customFormat="1" x14ac:dyDescent="0.25"/>
    <row r="446" s="21" customFormat="1" x14ac:dyDescent="0.25"/>
    <row r="447" s="21" customFormat="1" x14ac:dyDescent="0.25"/>
    <row r="448" s="21" customFormat="1" x14ac:dyDescent="0.25"/>
    <row r="449" s="21" customFormat="1" x14ac:dyDescent="0.25"/>
    <row r="450" s="21" customFormat="1" x14ac:dyDescent="0.25"/>
    <row r="451" s="21" customFormat="1" x14ac:dyDescent="0.25"/>
    <row r="452" s="21" customFormat="1" x14ac:dyDescent="0.25"/>
    <row r="453" s="21" customFormat="1" x14ac:dyDescent="0.25"/>
    <row r="454" s="21" customFormat="1" x14ac:dyDescent="0.25"/>
    <row r="455" s="21" customFormat="1" x14ac:dyDescent="0.25"/>
    <row r="456" s="21" customFormat="1" x14ac:dyDescent="0.25"/>
    <row r="457" s="21" customFormat="1" x14ac:dyDescent="0.25"/>
    <row r="458" s="21" customFormat="1" x14ac:dyDescent="0.25"/>
    <row r="459" s="21" customFormat="1" x14ac:dyDescent="0.25"/>
    <row r="460" s="21" customFormat="1" x14ac:dyDescent="0.25"/>
    <row r="461" s="21" customFormat="1" x14ac:dyDescent="0.25"/>
    <row r="462" s="21" customFormat="1" x14ac:dyDescent="0.25"/>
    <row r="463" s="21" customFormat="1" x14ac:dyDescent="0.25"/>
    <row r="464" s="21" customFormat="1" x14ac:dyDescent="0.25"/>
    <row r="465" s="21" customFormat="1" x14ac:dyDescent="0.25"/>
    <row r="466" s="21" customFormat="1" x14ac:dyDescent="0.25"/>
    <row r="467" s="21" customFormat="1" x14ac:dyDescent="0.25"/>
    <row r="468" s="21" customFormat="1" x14ac:dyDescent="0.25"/>
    <row r="469" s="21" customFormat="1" x14ac:dyDescent="0.25"/>
    <row r="470" s="21" customFormat="1" x14ac:dyDescent="0.25"/>
    <row r="471" s="21" customFormat="1" x14ac:dyDescent="0.25"/>
    <row r="472" s="21" customFormat="1" x14ac:dyDescent="0.25"/>
    <row r="473" s="21" customFormat="1" x14ac:dyDescent="0.25"/>
    <row r="474" s="21" customFormat="1" x14ac:dyDescent="0.25"/>
    <row r="475" s="21" customFormat="1" x14ac:dyDescent="0.25"/>
    <row r="476" s="21" customFormat="1" x14ac:dyDescent="0.25"/>
    <row r="477" s="21" customFormat="1" x14ac:dyDescent="0.25"/>
    <row r="478" s="21" customFormat="1" x14ac:dyDescent="0.25"/>
    <row r="479" s="21" customFormat="1" x14ac:dyDescent="0.25"/>
    <row r="480" s="21" customFormat="1" x14ac:dyDescent="0.25"/>
    <row r="481" s="21" customFormat="1" x14ac:dyDescent="0.25"/>
    <row r="482" s="21" customFormat="1" x14ac:dyDescent="0.25"/>
    <row r="483" s="21" customFormat="1" x14ac:dyDescent="0.25"/>
    <row r="484" s="21" customFormat="1" x14ac:dyDescent="0.25"/>
    <row r="485" s="21" customFormat="1" x14ac:dyDescent="0.25"/>
    <row r="486" s="21" customFormat="1" x14ac:dyDescent="0.25"/>
    <row r="487" s="21" customFormat="1" x14ac:dyDescent="0.25"/>
    <row r="488" s="21" customFormat="1" x14ac:dyDescent="0.25"/>
    <row r="489" s="21" customFormat="1" x14ac:dyDescent="0.25"/>
    <row r="490" s="21" customFormat="1" x14ac:dyDescent="0.25"/>
    <row r="491" s="21" customFormat="1" x14ac:dyDescent="0.25"/>
    <row r="492" s="21" customFormat="1" x14ac:dyDescent="0.25"/>
  </sheetData>
  <mergeCells count="84">
    <mergeCell ref="C84:I84"/>
    <mergeCell ref="C85:I85"/>
    <mergeCell ref="C86:I86"/>
    <mergeCell ref="J83:O83"/>
    <mergeCell ref="J84:O84"/>
    <mergeCell ref="J85:O85"/>
    <mergeCell ref="J86:O86"/>
    <mergeCell ref="C74:I74"/>
    <mergeCell ref="C75:I75"/>
    <mergeCell ref="C76:I76"/>
    <mergeCell ref="C77:I77"/>
    <mergeCell ref="C63:I63"/>
    <mergeCell ref="C64:I64"/>
    <mergeCell ref="C65:I65"/>
    <mergeCell ref="C66:I66"/>
    <mergeCell ref="C67:I67"/>
    <mergeCell ref="C82:I82"/>
    <mergeCell ref="C83:I83"/>
    <mergeCell ref="J78:O78"/>
    <mergeCell ref="J79:O79"/>
    <mergeCell ref="J80:O80"/>
    <mergeCell ref="J81:O81"/>
    <mergeCell ref="J82:O82"/>
    <mergeCell ref="J73:O73"/>
    <mergeCell ref="J74:O74"/>
    <mergeCell ref="J75:O75"/>
    <mergeCell ref="J76:O76"/>
    <mergeCell ref="J77:O77"/>
    <mergeCell ref="J68:O68"/>
    <mergeCell ref="J69:O69"/>
    <mergeCell ref="J70:O70"/>
    <mergeCell ref="J71:O71"/>
    <mergeCell ref="J72:O72"/>
    <mergeCell ref="A4:P4"/>
    <mergeCell ref="J49:O49"/>
    <mergeCell ref="J50:O50"/>
    <mergeCell ref="J51:O51"/>
    <mergeCell ref="C49:I49"/>
    <mergeCell ref="C50:I50"/>
    <mergeCell ref="C51:I51"/>
    <mergeCell ref="C47:O47"/>
    <mergeCell ref="J87:O87"/>
    <mergeCell ref="J88:O88"/>
    <mergeCell ref="J89:O89"/>
    <mergeCell ref="C87:I87"/>
    <mergeCell ref="C88:I88"/>
    <mergeCell ref="C89:I89"/>
    <mergeCell ref="J52:O52"/>
    <mergeCell ref="J53:O53"/>
    <mergeCell ref="J54:O54"/>
    <mergeCell ref="J55:O55"/>
    <mergeCell ref="J56:O56"/>
    <mergeCell ref="J57:O57"/>
    <mergeCell ref="C68:I68"/>
    <mergeCell ref="C69:I69"/>
    <mergeCell ref="C70:I70"/>
    <mergeCell ref="C56:I56"/>
    <mergeCell ref="C57:I57"/>
    <mergeCell ref="J58:O58"/>
    <mergeCell ref="J59:O59"/>
    <mergeCell ref="J60:O60"/>
    <mergeCell ref="J61:O61"/>
    <mergeCell ref="J62:O62"/>
    <mergeCell ref="J63:O63"/>
    <mergeCell ref="J64:O64"/>
    <mergeCell ref="J65:O65"/>
    <mergeCell ref="J66:O66"/>
    <mergeCell ref="J67:O67"/>
    <mergeCell ref="C52:I52"/>
    <mergeCell ref="C53:I53"/>
    <mergeCell ref="C54:I54"/>
    <mergeCell ref="C55:I55"/>
    <mergeCell ref="C81:I81"/>
    <mergeCell ref="C58:I58"/>
    <mergeCell ref="C59:I59"/>
    <mergeCell ref="C60:I60"/>
    <mergeCell ref="C61:I61"/>
    <mergeCell ref="C62:I62"/>
    <mergeCell ref="C71:I71"/>
    <mergeCell ref="C72:I72"/>
    <mergeCell ref="C78:I78"/>
    <mergeCell ref="C79:I79"/>
    <mergeCell ref="C80:I80"/>
    <mergeCell ref="C73:I73"/>
  </mergeCells>
  <printOptions horizontalCentered="1"/>
  <pageMargins left="0.23622047244094491" right="0.23622047244094491" top="0.59055118110236227" bottom="0" header="0.31496062992125984" footer="0.31496062992125984"/>
  <pageSetup paperSize="9" scale="61" fitToHeight="2" orientation="landscape" r:id="rId1"/>
  <rowBreaks count="1" manualBreakCount="1">
    <brk id="43" max="1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0"/>
  <sheetViews>
    <sheetView zoomScale="80" zoomScaleNormal="80" zoomScaleSheetLayoutView="40" workbookViewId="0">
      <selection activeCell="S17" sqref="S17"/>
    </sheetView>
  </sheetViews>
  <sheetFormatPr baseColWidth="10" defaultRowHeight="15" x14ac:dyDescent="0.25"/>
  <cols>
    <col min="1" max="1" width="2.42578125" style="191" customWidth="1"/>
    <col min="2" max="2" width="29.85546875" style="191" customWidth="1"/>
    <col min="3" max="3" width="105" style="191" customWidth="1"/>
    <col min="4" max="4" width="2.28515625" style="191" customWidth="1"/>
    <col min="5" max="6" width="11.42578125" style="191"/>
    <col min="7" max="7" width="56.42578125" style="191" customWidth="1"/>
    <col min="8" max="16384" width="11.42578125" style="191"/>
  </cols>
  <sheetData>
    <row r="2" spans="1:3" ht="25.5" customHeight="1" x14ac:dyDescent="0.25">
      <c r="B2" s="342" t="s">
        <v>372</v>
      </c>
      <c r="C2" s="340"/>
    </row>
    <row r="4" spans="1:3" s="265" customFormat="1" ht="20.25" customHeight="1" x14ac:dyDescent="0.25">
      <c r="B4" s="312" t="s">
        <v>267</v>
      </c>
      <c r="C4" s="312" t="s">
        <v>268</v>
      </c>
    </row>
    <row r="5" spans="1:3" s="265" customFormat="1" ht="20.25" customHeight="1" x14ac:dyDescent="0.25">
      <c r="B5" s="313" t="s">
        <v>269</v>
      </c>
      <c r="C5" s="313" t="s">
        <v>270</v>
      </c>
    </row>
    <row r="6" spans="1:3" s="265" customFormat="1" ht="20.25" customHeight="1" x14ac:dyDescent="0.25">
      <c r="B6" s="312" t="s">
        <v>271</v>
      </c>
      <c r="C6" s="312" t="s">
        <v>272</v>
      </c>
    </row>
    <row r="7" spans="1:3" s="265" customFormat="1" ht="20.25" customHeight="1" x14ac:dyDescent="0.25">
      <c r="B7" s="313" t="s">
        <v>273</v>
      </c>
      <c r="C7" s="313" t="s">
        <v>274</v>
      </c>
    </row>
    <row r="8" spans="1:3" s="265" customFormat="1" ht="20.25" customHeight="1" x14ac:dyDescent="0.25">
      <c r="B8" s="312" t="s">
        <v>275</v>
      </c>
      <c r="C8" s="312" t="s">
        <v>276</v>
      </c>
    </row>
    <row r="9" spans="1:3" s="265" customFormat="1" ht="20.25" customHeight="1" x14ac:dyDescent="0.25">
      <c r="B9" s="313" t="s">
        <v>277</v>
      </c>
      <c r="C9" s="313" t="s">
        <v>278</v>
      </c>
    </row>
    <row r="10" spans="1:3" s="265" customFormat="1" ht="20.25" customHeight="1" x14ac:dyDescent="0.25">
      <c r="B10" s="312" t="s">
        <v>279</v>
      </c>
      <c r="C10" s="312" t="s">
        <v>280</v>
      </c>
    </row>
    <row r="11" spans="1:3" s="265" customFormat="1" ht="20.25" customHeight="1" x14ac:dyDescent="0.25">
      <c r="A11" s="313"/>
      <c r="B11" s="313" t="s">
        <v>488</v>
      </c>
      <c r="C11" s="313" t="s">
        <v>528</v>
      </c>
    </row>
    <row r="12" spans="1:3" s="265" customFormat="1" ht="20.25" customHeight="1" x14ac:dyDescent="0.25">
      <c r="B12" s="312" t="s">
        <v>281</v>
      </c>
      <c r="C12" s="312" t="s">
        <v>282</v>
      </c>
    </row>
    <row r="13" spans="1:3" s="265" customFormat="1" ht="20.25" customHeight="1" x14ac:dyDescent="0.25">
      <c r="B13" s="327" t="s">
        <v>283</v>
      </c>
      <c r="C13" s="327" t="s">
        <v>284</v>
      </c>
    </row>
    <row r="14" spans="1:3" s="265" customFormat="1" ht="20.25" customHeight="1" x14ac:dyDescent="0.25">
      <c r="B14" s="312" t="s">
        <v>285</v>
      </c>
      <c r="C14" s="312" t="s">
        <v>286</v>
      </c>
    </row>
    <row r="15" spans="1:3" s="265" customFormat="1" ht="20.25" customHeight="1" x14ac:dyDescent="0.25">
      <c r="B15" s="327" t="s">
        <v>287</v>
      </c>
      <c r="C15" s="327" t="s">
        <v>288</v>
      </c>
    </row>
    <row r="16" spans="1:3" s="265" customFormat="1" ht="20.25" customHeight="1" x14ac:dyDescent="0.25">
      <c r="B16" s="312" t="s">
        <v>289</v>
      </c>
      <c r="C16" s="312" t="s">
        <v>290</v>
      </c>
    </row>
    <row r="17" spans="2:3" s="265" customFormat="1" ht="20.25" customHeight="1" x14ac:dyDescent="0.25">
      <c r="B17" s="327" t="s">
        <v>291</v>
      </c>
      <c r="C17" s="327" t="s">
        <v>292</v>
      </c>
    </row>
    <row r="18" spans="2:3" s="265" customFormat="1" ht="20.25" customHeight="1" x14ac:dyDescent="0.25">
      <c r="B18" s="312" t="s">
        <v>293</v>
      </c>
      <c r="C18" s="312" t="s">
        <v>294</v>
      </c>
    </row>
    <row r="19" spans="2:3" s="265" customFormat="1" ht="20.25" customHeight="1" x14ac:dyDescent="0.25">
      <c r="B19" s="327" t="s">
        <v>295</v>
      </c>
      <c r="C19" s="327" t="s">
        <v>296</v>
      </c>
    </row>
    <row r="20" spans="2:3" s="265" customFormat="1" ht="20.25" customHeight="1" x14ac:dyDescent="0.25">
      <c r="B20" s="312" t="s">
        <v>297</v>
      </c>
      <c r="C20" s="312" t="s">
        <v>298</v>
      </c>
    </row>
    <row r="21" spans="2:3" s="265" customFormat="1" ht="20.25" customHeight="1" x14ac:dyDescent="0.25">
      <c r="B21" s="327" t="s">
        <v>299</v>
      </c>
      <c r="C21" s="327" t="s">
        <v>300</v>
      </c>
    </row>
    <row r="30" spans="2:3" ht="94.5" customHeight="1" x14ac:dyDescent="0.25"/>
  </sheetData>
  <mergeCells count="1">
    <mergeCell ref="B2:C2"/>
  </mergeCells>
  <printOptions horizontalCentered="1"/>
  <pageMargins left="0.23622047244094491" right="0.23622047244094491" top="0.59055118110236227" bottom="0" header="0.31496062992125984" footer="0.31496062992125984"/>
  <pageSetup paperSize="9"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7"/>
  <sheetViews>
    <sheetView zoomScale="80" zoomScaleNormal="80" zoomScaleSheetLayoutView="40" workbookViewId="0">
      <selection activeCell="S17" sqref="S17"/>
    </sheetView>
  </sheetViews>
  <sheetFormatPr baseColWidth="10" defaultRowHeight="15" x14ac:dyDescent="0.25"/>
  <cols>
    <col min="1" max="1" width="2.42578125" style="191" customWidth="1"/>
    <col min="2" max="2" width="30.42578125" style="191" customWidth="1"/>
    <col min="3" max="3" width="31" style="191" customWidth="1"/>
    <col min="4" max="4" width="99.42578125" style="191" customWidth="1"/>
    <col min="5" max="16384" width="11.42578125" style="191"/>
  </cols>
  <sheetData>
    <row r="2" spans="2:4" ht="25.5" customHeight="1" x14ac:dyDescent="0.25">
      <c r="B2" s="431" t="s">
        <v>301</v>
      </c>
      <c r="C2" s="431"/>
      <c r="D2" s="431"/>
    </row>
    <row r="4" spans="2:4" s="265" customFormat="1" x14ac:dyDescent="0.25">
      <c r="B4" s="267" t="s">
        <v>302</v>
      </c>
      <c r="C4" s="267" t="s">
        <v>303</v>
      </c>
      <c r="D4" s="267" t="s">
        <v>373</v>
      </c>
    </row>
    <row r="5" spans="2:4" s="265" customFormat="1" x14ac:dyDescent="0.25">
      <c r="B5" s="266" t="s">
        <v>304</v>
      </c>
      <c r="C5" s="266" t="s">
        <v>305</v>
      </c>
      <c r="D5" s="266" t="s">
        <v>306</v>
      </c>
    </row>
    <row r="6" spans="2:4" s="265" customFormat="1" x14ac:dyDescent="0.25">
      <c r="B6" s="314" t="s">
        <v>307</v>
      </c>
      <c r="C6" s="314" t="s">
        <v>308</v>
      </c>
      <c r="D6" s="314" t="s">
        <v>309</v>
      </c>
    </row>
    <row r="7" spans="2:4" s="265" customFormat="1" x14ac:dyDescent="0.25">
      <c r="B7" s="266" t="s">
        <v>310</v>
      </c>
      <c r="C7" s="266" t="s">
        <v>303</v>
      </c>
      <c r="D7" s="266" t="s">
        <v>311</v>
      </c>
    </row>
    <row r="8" spans="2:4" s="265" customFormat="1" x14ac:dyDescent="0.25">
      <c r="B8" s="267" t="s">
        <v>312</v>
      </c>
      <c r="C8" s="267" t="s">
        <v>313</v>
      </c>
      <c r="D8" s="267" t="s">
        <v>314</v>
      </c>
    </row>
    <row r="9" spans="2:4" s="265" customFormat="1" x14ac:dyDescent="0.25">
      <c r="B9" s="266" t="s">
        <v>315</v>
      </c>
      <c r="C9" s="266" t="s">
        <v>303</v>
      </c>
      <c r="D9" s="266" t="s">
        <v>316</v>
      </c>
    </row>
    <row r="10" spans="2:4" s="265" customFormat="1" x14ac:dyDescent="0.25">
      <c r="B10" s="267" t="s">
        <v>317</v>
      </c>
      <c r="C10" s="267" t="s">
        <v>318</v>
      </c>
      <c r="D10" s="267" t="s">
        <v>319</v>
      </c>
    </row>
    <row r="11" spans="2:4" s="265" customFormat="1" x14ac:dyDescent="0.25">
      <c r="B11" s="266" t="s">
        <v>320</v>
      </c>
      <c r="C11" s="266" t="s">
        <v>321</v>
      </c>
      <c r="D11" s="266" t="s">
        <v>322</v>
      </c>
    </row>
    <row r="12" spans="2:4" s="265" customFormat="1" x14ac:dyDescent="0.25">
      <c r="B12" s="267" t="s">
        <v>323</v>
      </c>
      <c r="C12" s="267" t="s">
        <v>313</v>
      </c>
      <c r="D12" s="267" t="s">
        <v>324</v>
      </c>
    </row>
    <row r="13" spans="2:4" s="265" customFormat="1" x14ac:dyDescent="0.25">
      <c r="B13" s="266" t="s">
        <v>325</v>
      </c>
      <c r="C13" s="266" t="s">
        <v>326</v>
      </c>
      <c r="D13" s="266" t="s">
        <v>374</v>
      </c>
    </row>
    <row r="14" spans="2:4" s="265" customFormat="1" x14ac:dyDescent="0.25">
      <c r="B14" s="267" t="s">
        <v>327</v>
      </c>
      <c r="C14" s="267" t="s">
        <v>303</v>
      </c>
      <c r="D14" s="267" t="s">
        <v>375</v>
      </c>
    </row>
    <row r="15" spans="2:4" s="265" customFormat="1" x14ac:dyDescent="0.25">
      <c r="B15" s="266" t="s">
        <v>328</v>
      </c>
      <c r="C15" s="266" t="s">
        <v>318</v>
      </c>
      <c r="D15" s="266" t="s">
        <v>329</v>
      </c>
    </row>
    <row r="16" spans="2:4" s="265" customFormat="1" x14ac:dyDescent="0.25">
      <c r="B16" s="267" t="s">
        <v>330</v>
      </c>
      <c r="C16" s="267" t="s">
        <v>331</v>
      </c>
      <c r="D16" s="267" t="s">
        <v>332</v>
      </c>
    </row>
    <row r="17" spans="2:4" s="265" customFormat="1" x14ac:dyDescent="0.25">
      <c r="B17" s="266" t="s">
        <v>333</v>
      </c>
      <c r="C17" s="266" t="s">
        <v>334</v>
      </c>
      <c r="D17" s="266" t="s">
        <v>335</v>
      </c>
    </row>
    <row r="18" spans="2:4" s="265" customFormat="1" x14ac:dyDescent="0.25">
      <c r="B18" s="267" t="s">
        <v>336</v>
      </c>
      <c r="C18" s="267" t="s">
        <v>318</v>
      </c>
      <c r="D18" s="267" t="s">
        <v>332</v>
      </c>
    </row>
    <row r="19" spans="2:4" s="265" customFormat="1" x14ac:dyDescent="0.25">
      <c r="B19" s="266" t="s">
        <v>337</v>
      </c>
      <c r="C19" s="266" t="s">
        <v>318</v>
      </c>
      <c r="D19" s="266" t="s">
        <v>338</v>
      </c>
    </row>
    <row r="20" spans="2:4" s="265" customFormat="1" x14ac:dyDescent="0.25">
      <c r="B20" s="267" t="s">
        <v>339</v>
      </c>
      <c r="C20" s="267" t="s">
        <v>313</v>
      </c>
      <c r="D20" s="267" t="s">
        <v>340</v>
      </c>
    </row>
    <row r="21" spans="2:4" s="265" customFormat="1" x14ac:dyDescent="0.25">
      <c r="B21" s="266" t="s">
        <v>341</v>
      </c>
      <c r="C21" s="266" t="s">
        <v>313</v>
      </c>
      <c r="D21" s="266" t="s">
        <v>342</v>
      </c>
    </row>
    <row r="22" spans="2:4" s="265" customFormat="1" x14ac:dyDescent="0.25">
      <c r="B22" s="315" t="s">
        <v>343</v>
      </c>
      <c r="C22" s="315" t="s">
        <v>344</v>
      </c>
      <c r="D22" s="315" t="s">
        <v>306</v>
      </c>
    </row>
    <row r="23" spans="2:4" s="265" customFormat="1" x14ac:dyDescent="0.25">
      <c r="B23" s="266" t="s">
        <v>345</v>
      </c>
      <c r="C23" s="266" t="s">
        <v>303</v>
      </c>
      <c r="D23" s="266" t="s">
        <v>346</v>
      </c>
    </row>
    <row r="24" spans="2:4" s="265" customFormat="1" x14ac:dyDescent="0.25">
      <c r="B24" s="314" t="s">
        <v>347</v>
      </c>
      <c r="C24" s="314" t="s">
        <v>318</v>
      </c>
      <c r="D24" s="314" t="s">
        <v>348</v>
      </c>
    </row>
    <row r="25" spans="2:4" s="265" customFormat="1" x14ac:dyDescent="0.25">
      <c r="B25" s="266" t="s">
        <v>349</v>
      </c>
      <c r="C25" s="266" t="s">
        <v>313</v>
      </c>
      <c r="D25" s="266" t="s">
        <v>319</v>
      </c>
    </row>
    <row r="26" spans="2:4" s="265" customFormat="1" x14ac:dyDescent="0.25">
      <c r="B26" s="314" t="s">
        <v>350</v>
      </c>
      <c r="C26" s="314" t="s">
        <v>303</v>
      </c>
      <c r="D26" s="314" t="s">
        <v>351</v>
      </c>
    </row>
    <row r="27" spans="2:4" s="265" customFormat="1" x14ac:dyDescent="0.25">
      <c r="B27" s="266" t="s">
        <v>352</v>
      </c>
      <c r="C27" s="266" t="s">
        <v>318</v>
      </c>
      <c r="D27" s="266" t="s">
        <v>353</v>
      </c>
    </row>
    <row r="28" spans="2:4" s="265" customFormat="1" x14ac:dyDescent="0.25">
      <c r="B28" s="314" t="s">
        <v>354</v>
      </c>
      <c r="C28" s="314" t="s">
        <v>355</v>
      </c>
      <c r="D28" s="314" t="s">
        <v>356</v>
      </c>
    </row>
    <row r="29" spans="2:4" s="265" customFormat="1" x14ac:dyDescent="0.25">
      <c r="B29" s="266" t="s">
        <v>357</v>
      </c>
      <c r="C29" s="266" t="s">
        <v>358</v>
      </c>
      <c r="D29" s="266" t="s">
        <v>359</v>
      </c>
    </row>
    <row r="30" spans="2:4" s="265" customFormat="1" x14ac:dyDescent="0.25">
      <c r="B30" s="314" t="s">
        <v>360</v>
      </c>
      <c r="C30" s="314" t="s">
        <v>313</v>
      </c>
      <c r="D30" s="314" t="s">
        <v>340</v>
      </c>
    </row>
    <row r="31" spans="2:4" s="265" customFormat="1" x14ac:dyDescent="0.25">
      <c r="B31" s="314"/>
      <c r="C31" s="314"/>
      <c r="D31" s="314"/>
    </row>
    <row r="32" spans="2:4" s="265" customFormat="1" x14ac:dyDescent="0.25">
      <c r="B32" s="316" t="s">
        <v>361</v>
      </c>
      <c r="C32" s="317"/>
      <c r="D32" s="317"/>
    </row>
    <row r="33" spans="2:4" s="265" customFormat="1" x14ac:dyDescent="0.25">
      <c r="B33" s="266" t="s">
        <v>362</v>
      </c>
      <c r="C33" s="266" t="s">
        <v>363</v>
      </c>
      <c r="D33" s="318"/>
    </row>
    <row r="34" spans="2:4" s="265" customFormat="1" x14ac:dyDescent="0.25">
      <c r="B34" s="314" t="s">
        <v>364</v>
      </c>
      <c r="C34" s="314" t="s">
        <v>363</v>
      </c>
      <c r="D34" s="317"/>
    </row>
    <row r="35" spans="2:4" s="265" customFormat="1" x14ac:dyDescent="0.25">
      <c r="B35" s="266" t="s">
        <v>365</v>
      </c>
      <c r="C35" s="266" t="s">
        <v>366</v>
      </c>
      <c r="D35" s="318"/>
    </row>
    <row r="36" spans="2:4" s="265" customFormat="1" x14ac:dyDescent="0.25">
      <c r="B36" s="314" t="s">
        <v>367</v>
      </c>
      <c r="C36" s="314" t="s">
        <v>529</v>
      </c>
      <c r="D36" s="317"/>
    </row>
    <row r="37" spans="2:4" s="265" customFormat="1" x14ac:dyDescent="0.25">
      <c r="B37" s="266" t="s">
        <v>368</v>
      </c>
      <c r="C37" s="266" t="s">
        <v>369</v>
      </c>
      <c r="D37" s="318"/>
    </row>
  </sheetData>
  <mergeCells count="1">
    <mergeCell ref="B2:D2"/>
  </mergeCells>
  <printOptions horizontalCentered="1"/>
  <pageMargins left="0.23622047244094491" right="0.23622047244094491" top="0.59055118110236227" bottom="0"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
  <sheetViews>
    <sheetView zoomScale="80" zoomScaleNormal="80" zoomScaleSheetLayoutView="40" workbookViewId="0">
      <selection activeCell="S17" sqref="S17"/>
    </sheetView>
  </sheetViews>
  <sheetFormatPr baseColWidth="10" defaultRowHeight="15" x14ac:dyDescent="0.25"/>
  <cols>
    <col min="1" max="1" width="3" style="191" customWidth="1"/>
    <col min="2" max="6" width="11.42578125" style="191"/>
    <col min="7" max="7" width="96.5703125" style="191" customWidth="1"/>
    <col min="8" max="8" width="2.28515625" style="191" customWidth="1"/>
    <col min="9" max="16384" width="11.42578125" style="191"/>
  </cols>
  <sheetData>
    <row r="2" spans="2:7" ht="25.5" customHeight="1" x14ac:dyDescent="0.25">
      <c r="B2" s="342" t="s">
        <v>370</v>
      </c>
      <c r="C2" s="340"/>
      <c r="D2" s="340"/>
      <c r="E2" s="340"/>
      <c r="F2" s="340"/>
      <c r="G2" s="233"/>
    </row>
    <row r="4" spans="2:7" ht="271.5" customHeight="1" x14ac:dyDescent="0.25">
      <c r="B4" s="341" t="s">
        <v>378</v>
      </c>
      <c r="C4" s="341"/>
      <c r="D4" s="341"/>
      <c r="E4" s="341"/>
      <c r="F4" s="341"/>
      <c r="G4" s="341"/>
    </row>
  </sheetData>
  <mergeCells count="2">
    <mergeCell ref="B2:F2"/>
    <mergeCell ref="B4:G4"/>
  </mergeCells>
  <printOptions horizontalCentered="1"/>
  <pageMargins left="0.23622047244094491" right="0.23622047244094491" top="0.59055118110236227" bottom="0"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4" tint="-0.249977111117893"/>
    <pageSetUpPr fitToPage="1"/>
  </sheetPr>
  <dimension ref="B2:N33"/>
  <sheetViews>
    <sheetView zoomScale="80" zoomScaleNormal="80" zoomScaleSheetLayoutView="40" zoomScalePageLayoutView="25" workbookViewId="0">
      <selection activeCell="I24" sqref="I24"/>
    </sheetView>
  </sheetViews>
  <sheetFormatPr baseColWidth="10" defaultColWidth="11.5703125" defaultRowHeight="15" x14ac:dyDescent="0.25"/>
  <cols>
    <col min="1" max="1" width="3.140625" style="203" customWidth="1"/>
    <col min="2" max="2" width="3.42578125" style="203" customWidth="1"/>
    <col min="3" max="3" width="77.85546875" style="206" customWidth="1"/>
    <col min="4" max="4" width="13.5703125" style="203" customWidth="1"/>
    <col min="5" max="5" width="111.42578125" style="203" customWidth="1"/>
    <col min="6" max="6" width="2.42578125" style="203" customWidth="1"/>
    <col min="7" max="16384" width="11.5703125" style="203"/>
  </cols>
  <sheetData>
    <row r="2" spans="2:14" s="191" customFormat="1" ht="32.25" customHeight="1" x14ac:dyDescent="0.25">
      <c r="B2" s="340" t="s">
        <v>376</v>
      </c>
      <c r="C2" s="340"/>
      <c r="D2" s="340"/>
      <c r="E2" s="340"/>
    </row>
    <row r="3" spans="2:14" ht="9.75" customHeight="1" x14ac:dyDescent="0.25"/>
    <row r="4" spans="2:14" ht="18" customHeight="1" x14ac:dyDescent="0.25">
      <c r="B4" s="343" t="s">
        <v>530</v>
      </c>
      <c r="C4" s="343"/>
      <c r="D4" s="343"/>
      <c r="E4" s="343"/>
    </row>
    <row r="5" spans="2:14" ht="9" customHeight="1" x14ac:dyDescent="0.25"/>
    <row r="6" spans="2:14" s="206" customFormat="1" ht="21.75" customHeight="1" x14ac:dyDescent="0.25">
      <c r="B6" s="328"/>
      <c r="C6" s="329" t="s">
        <v>68</v>
      </c>
      <c r="D6" s="330"/>
      <c r="E6" s="331" t="s">
        <v>85</v>
      </c>
      <c r="F6" s="205"/>
      <c r="G6" s="203"/>
      <c r="H6" s="203"/>
      <c r="I6" s="205"/>
      <c r="J6" s="203"/>
      <c r="K6" s="203"/>
      <c r="L6" s="203"/>
      <c r="M6" s="203"/>
      <c r="N6" s="203"/>
    </row>
    <row r="7" spans="2:14" ht="13.5" customHeight="1" x14ac:dyDescent="0.25"/>
    <row r="8" spans="2:14" ht="23.25" customHeight="1" x14ac:dyDescent="0.25">
      <c r="B8" s="324">
        <v>1</v>
      </c>
      <c r="C8" s="321" t="s">
        <v>29</v>
      </c>
      <c r="D8" s="322"/>
      <c r="E8" s="323" t="s">
        <v>380</v>
      </c>
    </row>
    <row r="9" spans="2:14" ht="23.25" customHeight="1" x14ac:dyDescent="0.25">
      <c r="B9" s="325">
        <v>2</v>
      </c>
      <c r="C9" s="319" t="s">
        <v>383</v>
      </c>
      <c r="D9" s="319"/>
      <c r="E9" s="320" t="s">
        <v>384</v>
      </c>
    </row>
    <row r="10" spans="2:14" ht="23.25" customHeight="1" x14ac:dyDescent="0.25">
      <c r="B10" s="324">
        <v>3</v>
      </c>
      <c r="C10" s="321" t="s">
        <v>31</v>
      </c>
      <c r="D10" s="321"/>
      <c r="E10" s="323" t="s">
        <v>71</v>
      </c>
    </row>
    <row r="11" spans="2:14" ht="23.25" customHeight="1" x14ac:dyDescent="0.25">
      <c r="B11" s="325">
        <v>4</v>
      </c>
      <c r="C11" s="319" t="s">
        <v>32</v>
      </c>
      <c r="D11" s="319"/>
      <c r="E11" s="320" t="s">
        <v>72</v>
      </c>
    </row>
    <row r="12" spans="2:14" ht="23.25" customHeight="1" x14ac:dyDescent="0.25">
      <c r="B12" s="324">
        <v>5</v>
      </c>
      <c r="C12" s="321" t="s">
        <v>33</v>
      </c>
      <c r="D12" s="321"/>
      <c r="E12" s="323" t="s">
        <v>73</v>
      </c>
    </row>
    <row r="13" spans="2:14" ht="23.25" customHeight="1" x14ac:dyDescent="0.25">
      <c r="B13" s="325">
        <v>6</v>
      </c>
      <c r="C13" s="319" t="s">
        <v>34</v>
      </c>
      <c r="D13" s="319"/>
      <c r="E13" s="320" t="s">
        <v>74</v>
      </c>
    </row>
    <row r="14" spans="2:14" ht="23.25" customHeight="1" x14ac:dyDescent="0.25">
      <c r="B14" s="324">
        <v>7</v>
      </c>
      <c r="C14" s="321" t="s">
        <v>35</v>
      </c>
      <c r="D14" s="321"/>
      <c r="E14" s="323" t="s">
        <v>440</v>
      </c>
    </row>
    <row r="15" spans="2:14" ht="23.25" customHeight="1" x14ac:dyDescent="0.25">
      <c r="B15" s="325">
        <v>8</v>
      </c>
      <c r="C15" s="319" t="s">
        <v>36</v>
      </c>
      <c r="D15" s="319"/>
      <c r="E15" s="320" t="s">
        <v>75</v>
      </c>
    </row>
    <row r="16" spans="2:14" ht="23.25" customHeight="1" x14ac:dyDescent="0.25">
      <c r="B16" s="324">
        <v>9</v>
      </c>
      <c r="C16" s="321" t="s">
        <v>37</v>
      </c>
      <c r="D16" s="321"/>
      <c r="E16" s="323" t="s">
        <v>442</v>
      </c>
    </row>
    <row r="17" spans="2:9" ht="23.25" customHeight="1" x14ac:dyDescent="0.25">
      <c r="B17" s="325">
        <v>10</v>
      </c>
      <c r="C17" s="319" t="s">
        <v>0</v>
      </c>
      <c r="D17" s="319"/>
      <c r="E17" s="320" t="s">
        <v>76</v>
      </c>
    </row>
    <row r="18" spans="2:9" ht="23.25" customHeight="1" x14ac:dyDescent="0.25">
      <c r="B18" s="324">
        <v>11</v>
      </c>
      <c r="C18" s="321" t="s">
        <v>38</v>
      </c>
      <c r="D18" s="321"/>
      <c r="E18" s="323" t="s">
        <v>77</v>
      </c>
    </row>
    <row r="19" spans="2:9" ht="23.25" customHeight="1" x14ac:dyDescent="0.25">
      <c r="B19" s="325">
        <v>12</v>
      </c>
      <c r="C19" s="319" t="s">
        <v>39</v>
      </c>
      <c r="D19" s="319"/>
      <c r="E19" s="320" t="s">
        <v>443</v>
      </c>
    </row>
    <row r="20" spans="2:9" ht="23.25" customHeight="1" x14ac:dyDescent="0.25">
      <c r="B20" s="324">
        <v>13</v>
      </c>
      <c r="C20" s="321" t="s">
        <v>40</v>
      </c>
      <c r="D20" s="321"/>
      <c r="E20" s="326" t="s">
        <v>534</v>
      </c>
      <c r="I20" s="203" t="s">
        <v>79</v>
      </c>
    </row>
    <row r="21" spans="2:9" ht="23.25" customHeight="1" x14ac:dyDescent="0.25">
      <c r="B21" s="325">
        <v>14</v>
      </c>
      <c r="C21" s="319" t="s">
        <v>435</v>
      </c>
      <c r="D21" s="319"/>
      <c r="E21" s="320" t="s">
        <v>444</v>
      </c>
    </row>
    <row r="22" spans="2:9" ht="23.25" customHeight="1" x14ac:dyDescent="0.25">
      <c r="B22" s="324">
        <v>15</v>
      </c>
      <c r="C22" s="321" t="s">
        <v>438</v>
      </c>
      <c r="D22" s="321"/>
      <c r="E22" s="323" t="s">
        <v>84</v>
      </c>
    </row>
    <row r="24" spans="2:9" ht="18.75" x14ac:dyDescent="0.25">
      <c r="B24" s="343" t="s">
        <v>489</v>
      </c>
      <c r="C24" s="343"/>
      <c r="D24" s="343"/>
      <c r="E24" s="343"/>
    </row>
    <row r="26" spans="2:9" ht="18.75" x14ac:dyDescent="0.25">
      <c r="B26" s="343" t="s">
        <v>490</v>
      </c>
      <c r="C26" s="343"/>
      <c r="D26" s="343"/>
      <c r="E26" s="343"/>
    </row>
    <row r="28" spans="2:9" ht="18.75" x14ac:dyDescent="0.25">
      <c r="B28" s="343" t="s">
        <v>491</v>
      </c>
      <c r="C28" s="343"/>
      <c r="D28" s="343"/>
      <c r="E28" s="343"/>
    </row>
    <row r="30" spans="2:9" ht="18.75" x14ac:dyDescent="0.25">
      <c r="B30" s="343" t="s">
        <v>372</v>
      </c>
      <c r="C30" s="343"/>
      <c r="D30" s="343"/>
      <c r="E30" s="343"/>
    </row>
    <row r="32" spans="2:9" ht="18.75" x14ac:dyDescent="0.25">
      <c r="B32" s="343" t="s">
        <v>492</v>
      </c>
      <c r="C32" s="343"/>
      <c r="D32" s="343"/>
      <c r="E32" s="343"/>
    </row>
    <row r="33" hidden="1" x14ac:dyDescent="0.25"/>
  </sheetData>
  <mergeCells count="7">
    <mergeCell ref="B30:E30"/>
    <mergeCell ref="B32:E32"/>
    <mergeCell ref="B4:E4"/>
    <mergeCell ref="B2:E2"/>
    <mergeCell ref="B24:E24"/>
    <mergeCell ref="B26:E26"/>
    <mergeCell ref="B28:E28"/>
  </mergeCells>
  <printOptions horizontalCentered="1"/>
  <pageMargins left="0.23622047244094491" right="0.23622047244094491" top="0.59055118110236227" bottom="0" header="0.31496062992125984" footer="0.31496062992125984"/>
  <pageSetup paperSize="9" scale="6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4" tint="-0.249977111117893"/>
    <pageSetUpPr fitToPage="1"/>
  </sheetPr>
  <dimension ref="A1:X29"/>
  <sheetViews>
    <sheetView topLeftCell="A4" zoomScale="80" zoomScaleNormal="80" zoomScaleSheetLayoutView="40" zoomScalePageLayoutView="70" workbookViewId="0">
      <selection activeCell="Q22" sqref="Q22"/>
    </sheetView>
  </sheetViews>
  <sheetFormatPr baseColWidth="10" defaultColWidth="11.5703125" defaultRowHeight="15" x14ac:dyDescent="0.25"/>
  <cols>
    <col min="1" max="1" width="3" style="4" customWidth="1"/>
    <col min="2" max="2" width="2.42578125" style="4" customWidth="1"/>
    <col min="3" max="3" width="58.42578125" style="6" customWidth="1"/>
    <col min="4" max="4" width="2.85546875" style="6" customWidth="1"/>
    <col min="5" max="8" width="4.5703125" style="6" customWidth="1"/>
    <col min="9" max="9" width="6.42578125" style="6" customWidth="1"/>
    <col min="10" max="11" width="3.85546875" style="6" customWidth="1"/>
    <col min="12" max="12" width="21" style="6" customWidth="1"/>
    <col min="13" max="13" width="2.140625" style="4" customWidth="1"/>
    <col min="14" max="14" width="2.140625" style="7" customWidth="1"/>
    <col min="15" max="15" width="26.28515625" style="8" customWidth="1"/>
    <col min="16" max="16" width="4.42578125" style="8" customWidth="1"/>
    <col min="17" max="17" width="32.140625" style="8" customWidth="1"/>
    <col min="18" max="19" width="2.140625" style="4" customWidth="1"/>
    <col min="20" max="21" width="10.42578125" style="4" customWidth="1"/>
    <col min="22" max="22" width="11.42578125" style="4" customWidth="1"/>
    <col min="23" max="23" width="10.42578125" style="4" customWidth="1"/>
    <col min="24" max="24" width="2.42578125" style="4" customWidth="1"/>
    <col min="25" max="16384" width="11.5703125" style="4"/>
  </cols>
  <sheetData>
    <row r="1" spans="2:24" ht="36.6" customHeight="1" x14ac:dyDescent="0.25">
      <c r="B1" s="346" t="s">
        <v>246</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68"/>
      <c r="C2" s="344" t="s">
        <v>379</v>
      </c>
      <c r="D2" s="344"/>
      <c r="E2" s="344"/>
      <c r="F2" s="344"/>
      <c r="G2" s="344"/>
      <c r="H2" s="344"/>
      <c r="I2" s="344"/>
      <c r="J2" s="344"/>
      <c r="K2" s="344"/>
      <c r="L2" s="344"/>
      <c r="M2" s="344"/>
      <c r="N2" s="344"/>
      <c r="O2" s="344"/>
      <c r="P2" s="344"/>
      <c r="Q2" s="344"/>
      <c r="R2" s="344"/>
      <c r="S2" s="344"/>
      <c r="T2" s="344"/>
      <c r="U2" s="344"/>
      <c r="V2" s="344"/>
      <c r="W2" s="344"/>
      <c r="X2" s="345"/>
    </row>
    <row r="3" spans="2:24" ht="12.6" customHeight="1" x14ac:dyDescent="0.25">
      <c r="C3" s="12"/>
      <c r="D3" s="12"/>
      <c r="E3" s="12"/>
      <c r="F3" s="12"/>
      <c r="G3" s="12"/>
      <c r="H3" s="12"/>
      <c r="I3" s="12"/>
      <c r="J3" s="12"/>
      <c r="K3" s="12"/>
      <c r="L3" s="12"/>
      <c r="M3" s="12"/>
      <c r="N3" s="12"/>
      <c r="O3" s="12"/>
      <c r="P3" s="12"/>
      <c r="Q3" s="12"/>
      <c r="R3" s="9"/>
      <c r="S3" s="9"/>
      <c r="T3" s="8"/>
      <c r="U3" s="8"/>
      <c r="V3" s="8"/>
      <c r="W3" s="8"/>
    </row>
    <row r="4" spans="2:24" ht="28.7" customHeight="1" x14ac:dyDescent="0.35">
      <c r="B4" s="393" t="s">
        <v>5</v>
      </c>
      <c r="C4" s="394"/>
      <c r="D4" s="394"/>
      <c r="E4" s="394"/>
      <c r="F4" s="394"/>
      <c r="G4" s="394"/>
      <c r="H4" s="394"/>
      <c r="I4" s="394"/>
      <c r="J4" s="394"/>
      <c r="K4" s="394"/>
      <c r="L4" s="394"/>
      <c r="M4" s="395"/>
      <c r="N4" s="10"/>
      <c r="O4" s="393" t="s">
        <v>1</v>
      </c>
      <c r="P4" s="394"/>
      <c r="Q4" s="395"/>
      <c r="R4" s="11"/>
      <c r="S4" s="386" t="s">
        <v>17</v>
      </c>
      <c r="T4" s="387"/>
      <c r="U4" s="387"/>
      <c r="V4" s="387"/>
      <c r="W4" s="387"/>
      <c r="X4" s="388"/>
    </row>
    <row r="5" spans="2:24" ht="50.1" customHeight="1" x14ac:dyDescent="0.25">
      <c r="B5" s="269"/>
      <c r="C5" s="270" t="s">
        <v>399</v>
      </c>
      <c r="D5" s="271"/>
      <c r="E5" s="272" t="s">
        <v>10</v>
      </c>
      <c r="F5" s="272" t="s">
        <v>11</v>
      </c>
      <c r="G5" s="272" t="s">
        <v>12</v>
      </c>
      <c r="H5" s="272" t="s">
        <v>8</v>
      </c>
      <c r="I5" s="273"/>
      <c r="J5" s="355" t="s">
        <v>403</v>
      </c>
      <c r="K5" s="355"/>
      <c r="L5" s="355"/>
      <c r="M5" s="274"/>
      <c r="N5" s="5"/>
      <c r="O5" s="349" t="s">
        <v>387</v>
      </c>
      <c r="P5" s="350"/>
      <c r="Q5" s="351"/>
      <c r="S5" s="275"/>
      <c r="T5" s="392" t="s">
        <v>396</v>
      </c>
      <c r="U5" s="392"/>
      <c r="V5" s="392"/>
      <c r="W5" s="392"/>
      <c r="X5" s="276"/>
    </row>
    <row r="6" spans="2:24" ht="50.1" customHeight="1" x14ac:dyDescent="0.25">
      <c r="B6" s="275"/>
      <c r="C6" s="189" t="s">
        <v>445</v>
      </c>
      <c r="D6" s="175"/>
      <c r="E6" s="176"/>
      <c r="F6" s="176"/>
      <c r="G6" s="177"/>
      <c r="H6" s="176"/>
      <c r="I6" s="165"/>
      <c r="J6" s="356"/>
      <c r="K6" s="357"/>
      <c r="L6" s="358"/>
      <c r="M6" s="276"/>
      <c r="N6" s="5"/>
      <c r="O6" s="361" t="s">
        <v>473</v>
      </c>
      <c r="P6" s="362"/>
      <c r="Q6" s="363"/>
      <c r="S6" s="275"/>
      <c r="T6" s="389" t="s">
        <v>18</v>
      </c>
      <c r="U6" s="390"/>
      <c r="V6" s="391"/>
      <c r="W6" s="255">
        <v>4</v>
      </c>
      <c r="X6" s="276"/>
    </row>
    <row r="7" spans="2:24" ht="50.1" customHeight="1" x14ac:dyDescent="0.25">
      <c r="B7" s="275"/>
      <c r="C7" s="189" t="s">
        <v>111</v>
      </c>
      <c r="D7" s="175"/>
      <c r="E7" s="176"/>
      <c r="F7" s="177"/>
      <c r="G7" s="176"/>
      <c r="H7" s="176"/>
      <c r="I7" s="166"/>
      <c r="J7" s="352"/>
      <c r="K7" s="353"/>
      <c r="L7" s="354"/>
      <c r="M7" s="277"/>
      <c r="N7" s="5"/>
      <c r="O7" s="361"/>
      <c r="P7" s="362"/>
      <c r="Q7" s="363"/>
      <c r="S7" s="275"/>
      <c r="T7" s="170"/>
      <c r="U7" s="170"/>
      <c r="V7" s="170"/>
      <c r="W7" s="170"/>
      <c r="X7" s="276"/>
    </row>
    <row r="8" spans="2:24" ht="50.1" customHeight="1" x14ac:dyDescent="0.25">
      <c r="B8" s="275"/>
      <c r="C8" s="189" t="s">
        <v>112</v>
      </c>
      <c r="D8" s="175"/>
      <c r="E8" s="176"/>
      <c r="F8" s="176"/>
      <c r="G8" s="176"/>
      <c r="H8" s="177"/>
      <c r="I8" s="166"/>
      <c r="J8" s="352"/>
      <c r="K8" s="353"/>
      <c r="L8" s="354"/>
      <c r="M8" s="277"/>
      <c r="N8" s="5"/>
      <c r="O8" s="359" t="s">
        <v>388</v>
      </c>
      <c r="P8" s="355"/>
      <c r="Q8" s="360"/>
      <c r="S8" s="275"/>
      <c r="T8" s="182">
        <v>1</v>
      </c>
      <c r="U8" s="183">
        <v>2</v>
      </c>
      <c r="V8" s="184">
        <v>3</v>
      </c>
      <c r="W8" s="185">
        <v>4</v>
      </c>
      <c r="X8" s="276"/>
    </row>
    <row r="9" spans="2:24" ht="50.1" customHeight="1" x14ac:dyDescent="0.25">
      <c r="B9" s="275"/>
      <c r="C9" s="189" t="s">
        <v>113</v>
      </c>
      <c r="D9" s="175"/>
      <c r="E9" s="176"/>
      <c r="F9" s="176"/>
      <c r="G9" s="176"/>
      <c r="H9" s="176"/>
      <c r="I9" s="166"/>
      <c r="J9" s="352"/>
      <c r="K9" s="353"/>
      <c r="L9" s="354"/>
      <c r="M9" s="277"/>
      <c r="N9" s="5"/>
      <c r="O9" s="396" t="s">
        <v>222</v>
      </c>
      <c r="P9" s="397"/>
      <c r="Q9" s="398"/>
      <c r="S9" s="275"/>
      <c r="T9" s="27"/>
      <c r="U9" s="27"/>
      <c r="V9" s="27"/>
      <c r="W9" s="170"/>
      <c r="X9" s="276"/>
    </row>
    <row r="10" spans="2:24" ht="50.1" customHeight="1" x14ac:dyDescent="0.25">
      <c r="B10" s="275"/>
      <c r="C10" s="189"/>
      <c r="D10" s="175"/>
      <c r="E10" s="176"/>
      <c r="F10" s="176"/>
      <c r="G10" s="176"/>
      <c r="H10" s="176"/>
      <c r="I10" s="165"/>
      <c r="J10" s="352"/>
      <c r="K10" s="353"/>
      <c r="L10" s="354"/>
      <c r="M10" s="277"/>
      <c r="N10" s="5"/>
      <c r="O10" s="399"/>
      <c r="P10" s="400"/>
      <c r="Q10" s="401"/>
      <c r="S10" s="275"/>
      <c r="T10" s="364" t="s">
        <v>397</v>
      </c>
      <c r="U10" s="364"/>
      <c r="V10" s="364"/>
      <c r="W10" s="364"/>
      <c r="X10" s="276"/>
    </row>
    <row r="11" spans="2:24" ht="50.1" customHeight="1" x14ac:dyDescent="0.25">
      <c r="B11" s="275"/>
      <c r="C11" s="189"/>
      <c r="D11" s="175"/>
      <c r="E11" s="176"/>
      <c r="F11" s="176"/>
      <c r="G11" s="176"/>
      <c r="H11" s="176"/>
      <c r="I11" s="165"/>
      <c r="J11" s="336"/>
      <c r="K11" s="337"/>
      <c r="L11" s="338"/>
      <c r="M11" s="277"/>
      <c r="N11" s="5"/>
      <c r="O11" s="301" t="s">
        <v>389</v>
      </c>
      <c r="P11" s="302"/>
      <c r="Q11" s="303"/>
      <c r="S11" s="275"/>
      <c r="T11" s="365"/>
      <c r="U11" s="366"/>
      <c r="V11" s="366"/>
      <c r="W11" s="367"/>
      <c r="X11" s="276"/>
    </row>
    <row r="12" spans="2:24" ht="50.1" customHeight="1" x14ac:dyDescent="0.25">
      <c r="B12" s="275"/>
      <c r="C12" s="189"/>
      <c r="D12" s="175"/>
      <c r="E12" s="176"/>
      <c r="F12" s="176"/>
      <c r="G12" s="176"/>
      <c r="H12" s="176"/>
      <c r="I12" s="165"/>
      <c r="J12" s="352"/>
      <c r="K12" s="353"/>
      <c r="L12" s="354"/>
      <c r="M12" s="277"/>
      <c r="N12" s="5"/>
      <c r="O12" s="361" t="s">
        <v>19</v>
      </c>
      <c r="P12" s="362"/>
      <c r="Q12" s="363"/>
      <c r="S12" s="275"/>
      <c r="T12" s="368"/>
      <c r="U12" s="369"/>
      <c r="V12" s="369"/>
      <c r="W12" s="370"/>
      <c r="X12" s="276"/>
    </row>
    <row r="13" spans="2:24" ht="47.25" customHeight="1" x14ac:dyDescent="0.25">
      <c r="B13" s="275"/>
      <c r="C13" s="189"/>
      <c r="D13" s="175"/>
      <c r="E13" s="176"/>
      <c r="F13" s="176"/>
      <c r="G13" s="176"/>
      <c r="H13" s="176"/>
      <c r="I13" s="166"/>
      <c r="J13" s="352"/>
      <c r="K13" s="353"/>
      <c r="L13" s="354"/>
      <c r="M13" s="277"/>
      <c r="N13" s="5"/>
      <c r="O13" s="402"/>
      <c r="P13" s="403"/>
      <c r="Q13" s="404"/>
      <c r="R13" s="163"/>
      <c r="S13" s="275"/>
      <c r="T13" s="368"/>
      <c r="U13" s="369"/>
      <c r="V13" s="369"/>
      <c r="W13" s="370"/>
      <c r="X13" s="276"/>
    </row>
    <row r="14" spans="2:24" ht="44.25" customHeight="1" x14ac:dyDescent="0.25">
      <c r="B14" s="275"/>
      <c r="C14" s="189"/>
      <c r="D14" s="175"/>
      <c r="E14" s="176"/>
      <c r="F14" s="176"/>
      <c r="G14" s="176"/>
      <c r="H14" s="176"/>
      <c r="I14" s="166"/>
      <c r="J14" s="352"/>
      <c r="K14" s="353"/>
      <c r="L14" s="354"/>
      <c r="M14" s="277"/>
      <c r="N14" s="5"/>
      <c r="O14" s="359" t="s">
        <v>390</v>
      </c>
      <c r="P14" s="355"/>
      <c r="Q14" s="360"/>
      <c r="R14" s="75"/>
      <c r="S14" s="290"/>
      <c r="T14" s="368"/>
      <c r="U14" s="369"/>
      <c r="V14" s="369"/>
      <c r="W14" s="370"/>
      <c r="X14" s="276"/>
    </row>
    <row r="15" spans="2:24" ht="28.5" customHeight="1" x14ac:dyDescent="0.25">
      <c r="B15" s="275"/>
      <c r="C15" s="25"/>
      <c r="D15" s="175"/>
      <c r="E15" s="186"/>
      <c r="F15" s="186"/>
      <c r="G15" s="186"/>
      <c r="H15" s="186"/>
      <c r="I15" s="166"/>
      <c r="J15" s="186"/>
      <c r="K15" s="186"/>
      <c r="L15" s="186"/>
      <c r="M15" s="277"/>
      <c r="N15" s="5"/>
      <c r="O15" s="383" t="s">
        <v>234</v>
      </c>
      <c r="P15" s="384"/>
      <c r="Q15" s="385"/>
      <c r="R15" s="295"/>
      <c r="S15" s="275"/>
      <c r="T15" s="368"/>
      <c r="U15" s="369"/>
      <c r="V15" s="369"/>
      <c r="W15" s="370"/>
      <c r="X15" s="276"/>
    </row>
    <row r="16" spans="2:24" s="61" customFormat="1" ht="27.75" customHeight="1" x14ac:dyDescent="0.25">
      <c r="B16" s="275"/>
      <c r="C16" s="28" t="s">
        <v>402</v>
      </c>
      <c r="D16" s="28"/>
      <c r="E16" s="28"/>
      <c r="F16" s="28"/>
      <c r="G16" s="167"/>
      <c r="H16" s="167"/>
      <c r="I16" s="167"/>
      <c r="J16" s="168"/>
      <c r="K16" s="168"/>
      <c r="L16" s="168"/>
      <c r="M16" s="277"/>
      <c r="N16" s="62"/>
      <c r="O16" s="281" t="s">
        <v>80</v>
      </c>
      <c r="P16" s="23"/>
      <c r="Q16" s="282"/>
      <c r="R16" s="181">
        <v>10</v>
      </c>
      <c r="S16" s="275"/>
      <c r="T16" s="368"/>
      <c r="U16" s="369"/>
      <c r="V16" s="369"/>
      <c r="W16" s="370"/>
      <c r="X16" s="276"/>
    </row>
    <row r="17" spans="1:24" ht="32.25" customHeight="1" x14ac:dyDescent="0.25">
      <c r="B17" s="275"/>
      <c r="C17" s="374"/>
      <c r="D17" s="375"/>
      <c r="E17" s="375"/>
      <c r="F17" s="375"/>
      <c r="G17" s="375"/>
      <c r="H17" s="375"/>
      <c r="I17" s="375"/>
      <c r="J17" s="375"/>
      <c r="K17" s="375"/>
      <c r="L17" s="376"/>
      <c r="M17" s="277"/>
      <c r="N17" s="5"/>
      <c r="O17" s="281" t="s">
        <v>81</v>
      </c>
      <c r="P17" s="23"/>
      <c r="Q17" s="282"/>
      <c r="R17" s="181">
        <v>10</v>
      </c>
      <c r="S17" s="275"/>
      <c r="T17" s="368"/>
      <c r="U17" s="369"/>
      <c r="V17" s="369"/>
      <c r="W17" s="370"/>
      <c r="X17" s="276"/>
    </row>
    <row r="18" spans="1:24" ht="26.25" customHeight="1" x14ac:dyDescent="0.25">
      <c r="B18" s="275"/>
      <c r="C18" s="377"/>
      <c r="D18" s="378"/>
      <c r="E18" s="378"/>
      <c r="F18" s="378"/>
      <c r="G18" s="378"/>
      <c r="H18" s="378"/>
      <c r="I18" s="378"/>
      <c r="J18" s="378"/>
      <c r="K18" s="378"/>
      <c r="L18" s="379"/>
      <c r="M18" s="277"/>
      <c r="N18" s="5"/>
      <c r="O18" s="281" t="s">
        <v>82</v>
      </c>
      <c r="P18" s="23"/>
      <c r="Q18" s="282"/>
      <c r="R18" s="181">
        <v>10</v>
      </c>
      <c r="S18" s="275"/>
      <c r="T18" s="368"/>
      <c r="U18" s="369"/>
      <c r="V18" s="369"/>
      <c r="W18" s="370"/>
      <c r="X18" s="276"/>
    </row>
    <row r="19" spans="1:24" ht="30" customHeight="1" x14ac:dyDescent="0.25">
      <c r="B19" s="275"/>
      <c r="C19" s="377"/>
      <c r="D19" s="378"/>
      <c r="E19" s="378"/>
      <c r="F19" s="378"/>
      <c r="G19" s="378"/>
      <c r="H19" s="378"/>
      <c r="I19" s="378"/>
      <c r="J19" s="378"/>
      <c r="K19" s="378"/>
      <c r="L19" s="379"/>
      <c r="M19" s="277"/>
      <c r="N19" s="5"/>
      <c r="O19" s="281" t="s">
        <v>83</v>
      </c>
      <c r="P19" s="23"/>
      <c r="Q19" s="282"/>
      <c r="R19" s="181">
        <v>10</v>
      </c>
      <c r="S19" s="275"/>
      <c r="T19" s="368"/>
      <c r="U19" s="369"/>
      <c r="V19" s="369"/>
      <c r="W19" s="370"/>
      <c r="X19" s="276"/>
    </row>
    <row r="20" spans="1:24" ht="27" customHeight="1" x14ac:dyDescent="0.25">
      <c r="B20" s="275"/>
      <c r="C20" s="377"/>
      <c r="D20" s="378"/>
      <c r="E20" s="378"/>
      <c r="F20" s="378"/>
      <c r="G20" s="378"/>
      <c r="H20" s="378"/>
      <c r="I20" s="378"/>
      <c r="J20" s="378"/>
      <c r="K20" s="378"/>
      <c r="L20" s="379"/>
      <c r="M20" s="276"/>
      <c r="O20" s="281" t="s">
        <v>223</v>
      </c>
      <c r="P20" s="24"/>
      <c r="Q20" s="276"/>
      <c r="R20" s="181">
        <v>10</v>
      </c>
      <c r="S20" s="275"/>
      <c r="T20" s="368"/>
      <c r="U20" s="369"/>
      <c r="V20" s="369"/>
      <c r="W20" s="370"/>
      <c r="X20" s="276"/>
    </row>
    <row r="21" spans="1:24" ht="28.5" customHeight="1" x14ac:dyDescent="0.25">
      <c r="B21" s="275"/>
      <c r="C21" s="380"/>
      <c r="D21" s="381"/>
      <c r="E21" s="381"/>
      <c r="F21" s="381"/>
      <c r="G21" s="381"/>
      <c r="H21" s="381"/>
      <c r="I21" s="381"/>
      <c r="J21" s="381"/>
      <c r="K21" s="381"/>
      <c r="L21" s="382"/>
      <c r="M21" s="276"/>
      <c r="O21" s="283"/>
      <c r="P21" s="24"/>
      <c r="Q21" s="276"/>
      <c r="R21" s="295"/>
      <c r="S21" s="275"/>
      <c r="T21" s="371"/>
      <c r="U21" s="372"/>
      <c r="V21" s="372"/>
      <c r="W21" s="373"/>
      <c r="X21" s="276"/>
    </row>
    <row r="22" spans="1:24" ht="20.25" customHeight="1" x14ac:dyDescent="0.25">
      <c r="B22" s="275"/>
      <c r="C22" s="170"/>
      <c r="D22" s="170"/>
      <c r="E22" s="170"/>
      <c r="F22" s="170"/>
      <c r="G22" s="170"/>
      <c r="H22" s="170"/>
      <c r="I22" s="170"/>
      <c r="J22" s="170"/>
      <c r="K22" s="170"/>
      <c r="L22" s="170"/>
      <c r="M22" s="276"/>
      <c r="O22" s="284" t="s">
        <v>224</v>
      </c>
      <c r="P22" s="339">
        <f>AVERAGE(R16:R20)*0.1</f>
        <v>1</v>
      </c>
      <c r="Q22" s="285"/>
      <c r="R22" s="76"/>
      <c r="S22" s="291"/>
      <c r="T22" s="170"/>
      <c r="U22" s="170"/>
      <c r="V22" s="170"/>
      <c r="W22" s="170"/>
      <c r="X22" s="276"/>
    </row>
    <row r="23" spans="1:24" ht="20.25" customHeight="1" x14ac:dyDescent="0.25">
      <c r="B23" s="278"/>
      <c r="C23" s="289"/>
      <c r="D23" s="289"/>
      <c r="E23" s="289"/>
      <c r="F23" s="289"/>
      <c r="G23" s="289"/>
      <c r="H23" s="289"/>
      <c r="I23" s="289"/>
      <c r="J23" s="289"/>
      <c r="K23" s="289"/>
      <c r="L23" s="289"/>
      <c r="M23" s="280"/>
      <c r="O23" s="286"/>
      <c r="P23" s="287"/>
      <c r="Q23" s="288"/>
      <c r="R23" s="76"/>
      <c r="S23" s="292"/>
      <c r="T23" s="293"/>
      <c r="U23" s="279"/>
      <c r="V23" s="294"/>
      <c r="W23" s="279"/>
      <c r="X23" s="280"/>
    </row>
    <row r="24" spans="1:24" ht="30" customHeight="1" x14ac:dyDescent="0.25">
      <c r="A24" s="6"/>
      <c r="B24" s="6"/>
      <c r="C24" s="4"/>
      <c r="D24" s="4"/>
      <c r="E24" s="4"/>
      <c r="F24" s="4"/>
      <c r="G24" s="4"/>
      <c r="H24" s="4"/>
      <c r="I24" s="4"/>
      <c r="J24" s="4"/>
      <c r="K24" s="4"/>
      <c r="L24" s="4"/>
      <c r="M24" s="8"/>
      <c r="N24" s="8"/>
      <c r="P24" s="6"/>
      <c r="Q24" s="6"/>
      <c r="R24" s="169"/>
      <c r="S24" s="6"/>
      <c r="T24" s="6"/>
      <c r="U24" s="6"/>
      <c r="V24" s="6"/>
      <c r="W24" s="6"/>
      <c r="X24" s="6"/>
    </row>
    <row r="25" spans="1:24" ht="30" customHeight="1" x14ac:dyDescent="0.25">
      <c r="A25" s="6"/>
      <c r="B25" s="6"/>
      <c r="C25" s="4"/>
      <c r="D25" s="4"/>
      <c r="E25" s="4"/>
      <c r="F25" s="4"/>
      <c r="G25" s="4"/>
      <c r="H25" s="4"/>
      <c r="I25" s="4"/>
      <c r="J25" s="4"/>
      <c r="K25" s="4"/>
      <c r="L25" s="4"/>
      <c r="M25" s="8"/>
      <c r="N25" s="8"/>
      <c r="P25" s="6"/>
      <c r="Q25" s="6"/>
      <c r="R25" s="6"/>
      <c r="S25" s="6"/>
      <c r="T25" s="6"/>
      <c r="U25" s="6"/>
      <c r="V25" s="6"/>
      <c r="W25" s="6"/>
      <c r="X25" s="6"/>
    </row>
    <row r="26" spans="1:24" ht="11.45" customHeight="1" x14ac:dyDescent="0.25">
      <c r="A26" s="6"/>
      <c r="B26" s="6"/>
      <c r="K26" s="4"/>
      <c r="L26" s="7"/>
      <c r="M26" s="8"/>
      <c r="N26" s="8"/>
      <c r="P26" s="6"/>
      <c r="Q26" s="6"/>
      <c r="R26" s="6"/>
      <c r="S26" s="6"/>
      <c r="T26" s="6"/>
      <c r="U26" s="6"/>
      <c r="V26" s="6"/>
      <c r="W26" s="6"/>
      <c r="X26" s="6"/>
    </row>
    <row r="27" spans="1:24" ht="30" customHeight="1" x14ac:dyDescent="0.25">
      <c r="A27" s="6"/>
      <c r="B27" s="6"/>
      <c r="K27" s="4"/>
      <c r="L27" s="7"/>
      <c r="M27" s="8"/>
      <c r="N27" s="8"/>
      <c r="P27" s="6"/>
      <c r="Q27" s="6"/>
      <c r="R27" s="6"/>
      <c r="S27" s="6"/>
      <c r="T27" s="6"/>
      <c r="U27" s="6"/>
      <c r="V27" s="6"/>
      <c r="W27" s="6"/>
      <c r="X27" s="6"/>
    </row>
    <row r="28" spans="1:24" ht="30" customHeight="1" x14ac:dyDescent="0.25">
      <c r="K28" s="4"/>
      <c r="L28" s="7"/>
    </row>
    <row r="29" spans="1:24" ht="30" customHeight="1" x14ac:dyDescent="0.25">
      <c r="K29" s="4"/>
      <c r="L29" s="7"/>
    </row>
  </sheetData>
  <mergeCells count="26">
    <mergeCell ref="C17:L21"/>
    <mergeCell ref="O15:Q15"/>
    <mergeCell ref="S4:X4"/>
    <mergeCell ref="T6:V6"/>
    <mergeCell ref="T5:W5"/>
    <mergeCell ref="B4:M4"/>
    <mergeCell ref="O4:Q4"/>
    <mergeCell ref="J12:L12"/>
    <mergeCell ref="O9:Q10"/>
    <mergeCell ref="O12:Q13"/>
    <mergeCell ref="C2:X2"/>
    <mergeCell ref="B1:X1"/>
    <mergeCell ref="O5:Q5"/>
    <mergeCell ref="J13:L13"/>
    <mergeCell ref="J14:L14"/>
    <mergeCell ref="J5:L5"/>
    <mergeCell ref="J6:L6"/>
    <mergeCell ref="O8:Q8"/>
    <mergeCell ref="J7:L7"/>
    <mergeCell ref="J8:L8"/>
    <mergeCell ref="J9:L9"/>
    <mergeCell ref="O6:Q7"/>
    <mergeCell ref="O14:Q14"/>
    <mergeCell ref="J10:L10"/>
    <mergeCell ref="T10:W10"/>
    <mergeCell ref="T11:W21"/>
  </mergeCells>
  <conditionalFormatting sqref="W6">
    <cfRule type="colorScale" priority="18">
      <colorScale>
        <cfvo type="num" val="1"/>
        <cfvo type="num" val="2"/>
        <cfvo type="num" val="4"/>
        <color rgb="FFF8696B"/>
        <color rgb="FFFCBF7B"/>
        <color rgb="FF63BE7B"/>
      </colorScale>
    </cfRule>
  </conditionalFormatting>
  <conditionalFormatting sqref="T8:W8">
    <cfRule type="colorScale" priority="15">
      <colorScale>
        <cfvo type="min"/>
        <cfvo type="percentile" val="50"/>
        <cfvo type="max"/>
        <color rgb="FFF8696B"/>
        <color rgb="FFFFEB84"/>
        <color rgb="FF63BE7B"/>
      </colorScale>
    </cfRule>
  </conditionalFormatting>
  <conditionalFormatting sqref="P22:P23">
    <cfRule type="cellIs" dxfId="108" priority="1" operator="between">
      <formula>1.2001</formula>
      <formula>1.4</formula>
    </cfRule>
    <cfRule type="cellIs" dxfId="107" priority="2" operator="between">
      <formula>1.001</formula>
      <formula>1.2</formula>
    </cfRule>
    <cfRule type="cellIs" dxfId="106" priority="3" operator="between">
      <formula>0.8001</formula>
      <formula>1</formula>
    </cfRule>
    <cfRule type="cellIs" dxfId="105" priority="4" operator="between">
      <formula>0.6</formula>
      <formula>0.8</formula>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91" r:id="rId4" name="Scroll Bar 35">
              <controlPr defaultSize="0" autoPict="0">
                <anchor>
                  <from>
                    <xdr:col>15</xdr:col>
                    <xdr:colOff>247650</xdr:colOff>
                    <xdr:row>15</xdr:row>
                    <xdr:rowOff>142875</xdr:rowOff>
                  </from>
                  <to>
                    <xdr:col>16</xdr:col>
                    <xdr:colOff>1762125</xdr:colOff>
                    <xdr:row>15</xdr:row>
                    <xdr:rowOff>323850</xdr:rowOff>
                  </to>
                </anchor>
              </controlPr>
            </control>
          </mc:Choice>
        </mc:AlternateContent>
        <mc:AlternateContent xmlns:mc="http://schemas.openxmlformats.org/markup-compatibility/2006">
          <mc:Choice Requires="x14">
            <control shapeId="19492" r:id="rId5" name="Scroll Bar 36">
              <controlPr defaultSize="0" autoPict="0">
                <anchor>
                  <from>
                    <xdr:col>15</xdr:col>
                    <xdr:colOff>247650</xdr:colOff>
                    <xdr:row>16</xdr:row>
                    <xdr:rowOff>152400</xdr:rowOff>
                  </from>
                  <to>
                    <xdr:col>16</xdr:col>
                    <xdr:colOff>1762125</xdr:colOff>
                    <xdr:row>16</xdr:row>
                    <xdr:rowOff>323850</xdr:rowOff>
                  </to>
                </anchor>
              </controlPr>
            </control>
          </mc:Choice>
        </mc:AlternateContent>
        <mc:AlternateContent xmlns:mc="http://schemas.openxmlformats.org/markup-compatibility/2006">
          <mc:Choice Requires="x14">
            <control shapeId="19493" r:id="rId6" name="Scroll Bar 37">
              <controlPr defaultSize="0" autoPict="0">
                <anchor>
                  <from>
                    <xdr:col>15</xdr:col>
                    <xdr:colOff>247650</xdr:colOff>
                    <xdr:row>17</xdr:row>
                    <xdr:rowOff>66675</xdr:rowOff>
                  </from>
                  <to>
                    <xdr:col>16</xdr:col>
                    <xdr:colOff>1762125</xdr:colOff>
                    <xdr:row>17</xdr:row>
                    <xdr:rowOff>276225</xdr:rowOff>
                  </to>
                </anchor>
              </controlPr>
            </control>
          </mc:Choice>
        </mc:AlternateContent>
        <mc:AlternateContent xmlns:mc="http://schemas.openxmlformats.org/markup-compatibility/2006">
          <mc:Choice Requires="x14">
            <control shapeId="19494" r:id="rId7" name="Scroll Bar 38">
              <controlPr defaultSize="0" autoPict="0">
                <anchor>
                  <from>
                    <xdr:col>15</xdr:col>
                    <xdr:colOff>247650</xdr:colOff>
                    <xdr:row>18</xdr:row>
                    <xdr:rowOff>133350</xdr:rowOff>
                  </from>
                  <to>
                    <xdr:col>16</xdr:col>
                    <xdr:colOff>1762125</xdr:colOff>
                    <xdr:row>18</xdr:row>
                    <xdr:rowOff>314325</xdr:rowOff>
                  </to>
                </anchor>
              </controlPr>
            </control>
          </mc:Choice>
        </mc:AlternateContent>
        <mc:AlternateContent xmlns:mc="http://schemas.openxmlformats.org/markup-compatibility/2006">
          <mc:Choice Requires="x14">
            <control shapeId="19495" r:id="rId8" name="Scroll Bar 39">
              <controlPr defaultSize="0" autoPict="0">
                <anchor>
                  <from>
                    <xdr:col>15</xdr:col>
                    <xdr:colOff>247650</xdr:colOff>
                    <xdr:row>19</xdr:row>
                    <xdr:rowOff>95250</xdr:rowOff>
                  </from>
                  <to>
                    <xdr:col>16</xdr:col>
                    <xdr:colOff>1762125</xdr:colOff>
                    <xdr:row>19</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A30"/>
  <sheetViews>
    <sheetView zoomScale="80" zoomScaleNormal="80" zoomScaleSheetLayoutView="40" workbookViewId="0">
      <selection activeCell="Q25" sqref="Q25"/>
    </sheetView>
  </sheetViews>
  <sheetFormatPr baseColWidth="10" defaultColWidth="11.5703125" defaultRowHeight="15" x14ac:dyDescent="0.25"/>
  <cols>
    <col min="1" max="1" width="3" style="4" customWidth="1"/>
    <col min="2" max="2" width="2.42578125" style="4" customWidth="1"/>
    <col min="3" max="3" width="57.42578125" style="6" customWidth="1"/>
    <col min="4" max="4" width="2.85546875" style="6" customWidth="1"/>
    <col min="5" max="8" width="4.140625" style="6" customWidth="1"/>
    <col min="9" max="9" width="6.42578125" style="6" customWidth="1"/>
    <col min="10" max="11" width="3.85546875" style="6" customWidth="1"/>
    <col min="12" max="12" width="23.42578125" style="6" customWidth="1"/>
    <col min="13" max="13" width="2.140625" style="4" customWidth="1"/>
    <col min="14" max="14" width="2.140625" style="7" customWidth="1"/>
    <col min="15" max="15" width="27.85546875" style="8" customWidth="1"/>
    <col min="16" max="16" width="4.42578125" style="8" customWidth="1"/>
    <col min="17" max="17" width="28.85546875" style="8" customWidth="1"/>
    <col min="18" max="18" width="2.5703125" style="4" customWidth="1"/>
    <col min="19" max="19" width="2.140625" style="4" customWidth="1"/>
    <col min="20" max="21" width="10.42578125" style="4" customWidth="1"/>
    <col min="22" max="22" width="11.42578125" style="4" customWidth="1"/>
    <col min="23" max="23" width="10.42578125" style="4" customWidth="1"/>
    <col min="24" max="24" width="2.42578125" style="4" customWidth="1"/>
    <col min="25" max="16384" width="11.5703125" style="4"/>
  </cols>
  <sheetData>
    <row r="1" spans="2:24" ht="36.6" customHeight="1" x14ac:dyDescent="0.25">
      <c r="B1" s="346" t="s">
        <v>382</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381</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12"/>
      <c r="D3" s="12"/>
      <c r="E3" s="12"/>
      <c r="F3" s="12"/>
      <c r="G3" s="12"/>
      <c r="H3" s="12"/>
      <c r="I3" s="12"/>
      <c r="J3" s="12"/>
      <c r="K3" s="12"/>
      <c r="L3" s="12"/>
      <c r="M3" s="12"/>
      <c r="N3" s="12"/>
      <c r="O3" s="12"/>
      <c r="P3" s="12"/>
      <c r="Q3" s="12"/>
      <c r="R3" s="9"/>
      <c r="S3" s="9"/>
      <c r="T3" s="8"/>
      <c r="U3" s="8"/>
      <c r="V3" s="8"/>
      <c r="W3" s="8"/>
    </row>
    <row r="4" spans="2:24" ht="28.7" customHeight="1" x14ac:dyDescent="0.35">
      <c r="B4" s="393" t="s">
        <v>5</v>
      </c>
      <c r="C4" s="394"/>
      <c r="D4" s="394"/>
      <c r="E4" s="394"/>
      <c r="F4" s="394"/>
      <c r="G4" s="394"/>
      <c r="H4" s="394"/>
      <c r="I4" s="394"/>
      <c r="J4" s="394"/>
      <c r="K4" s="394"/>
      <c r="L4" s="394"/>
      <c r="M4" s="395"/>
      <c r="N4" s="10"/>
      <c r="O4" s="393" t="s">
        <v>1</v>
      </c>
      <c r="P4" s="394"/>
      <c r="Q4" s="395"/>
      <c r="R4" s="11"/>
      <c r="S4" s="386" t="s">
        <v>17</v>
      </c>
      <c r="T4" s="387"/>
      <c r="U4" s="387"/>
      <c r="V4" s="387"/>
      <c r="W4" s="387"/>
      <c r="X4" s="388"/>
    </row>
    <row r="5" spans="2:24" ht="50.1" customHeight="1" x14ac:dyDescent="0.25">
      <c r="B5" s="275"/>
      <c r="C5" s="28" t="s">
        <v>399</v>
      </c>
      <c r="D5" s="173"/>
      <c r="E5" s="78" t="s">
        <v>10</v>
      </c>
      <c r="F5" s="78" t="s">
        <v>11</v>
      </c>
      <c r="G5" s="78" t="s">
        <v>12</v>
      </c>
      <c r="H5" s="78" t="s">
        <v>8</v>
      </c>
      <c r="I5" s="174"/>
      <c r="J5" s="350" t="s">
        <v>403</v>
      </c>
      <c r="K5" s="350"/>
      <c r="L5" s="350"/>
      <c r="M5" s="297"/>
      <c r="N5" s="5"/>
      <c r="O5" s="349" t="s">
        <v>387</v>
      </c>
      <c r="P5" s="350"/>
      <c r="Q5" s="351"/>
      <c r="S5" s="275"/>
      <c r="T5" s="392" t="s">
        <v>396</v>
      </c>
      <c r="U5" s="392"/>
      <c r="V5" s="392"/>
      <c r="W5" s="392"/>
      <c r="X5" s="276"/>
    </row>
    <row r="6" spans="2:24" ht="50.1" customHeight="1" x14ac:dyDescent="0.25">
      <c r="B6" s="275"/>
      <c r="C6" s="189" t="s">
        <v>202</v>
      </c>
      <c r="D6" s="175"/>
      <c r="E6" s="176"/>
      <c r="F6" s="176"/>
      <c r="G6" s="177"/>
      <c r="H6" s="176"/>
      <c r="I6" s="165"/>
      <c r="J6" s="356"/>
      <c r="K6" s="357"/>
      <c r="L6" s="358"/>
      <c r="M6" s="276"/>
      <c r="N6" s="5"/>
      <c r="O6" s="361" t="s">
        <v>386</v>
      </c>
      <c r="P6" s="362"/>
      <c r="Q6" s="363"/>
      <c r="S6" s="275"/>
      <c r="T6" s="389" t="s">
        <v>18</v>
      </c>
      <c r="U6" s="390"/>
      <c r="V6" s="391"/>
      <c r="W6" s="255">
        <v>4</v>
      </c>
      <c r="X6" s="276"/>
    </row>
    <row r="7" spans="2:24" ht="50.1" customHeight="1" x14ac:dyDescent="0.25">
      <c r="B7" s="275"/>
      <c r="C7" s="189" t="s">
        <v>493</v>
      </c>
      <c r="D7" s="175"/>
      <c r="E7" s="176"/>
      <c r="F7" s="177"/>
      <c r="G7" s="176"/>
      <c r="H7" s="176"/>
      <c r="I7" s="166"/>
      <c r="J7" s="352"/>
      <c r="K7" s="353"/>
      <c r="L7" s="354"/>
      <c r="M7" s="277"/>
      <c r="N7" s="5"/>
      <c r="O7" s="361"/>
      <c r="P7" s="362"/>
      <c r="Q7" s="363"/>
      <c r="S7" s="275"/>
      <c r="T7" s="170"/>
      <c r="U7" s="170"/>
      <c r="V7" s="170"/>
      <c r="W7" s="170"/>
      <c r="X7" s="276"/>
    </row>
    <row r="8" spans="2:24" ht="50.1" customHeight="1" x14ac:dyDescent="0.25">
      <c r="B8" s="275"/>
      <c r="C8" s="189" t="s">
        <v>203</v>
      </c>
      <c r="D8" s="175"/>
      <c r="E8" s="176"/>
      <c r="F8" s="176"/>
      <c r="G8" s="176"/>
      <c r="H8" s="177"/>
      <c r="I8" s="166"/>
      <c r="J8" s="352"/>
      <c r="K8" s="353"/>
      <c r="L8" s="354"/>
      <c r="M8" s="277"/>
      <c r="N8" s="5"/>
      <c r="O8" s="402"/>
      <c r="P8" s="403"/>
      <c r="Q8" s="404"/>
      <c r="S8" s="275"/>
      <c r="T8" s="182">
        <v>1</v>
      </c>
      <c r="U8" s="183">
        <v>2</v>
      </c>
      <c r="V8" s="184">
        <v>3</v>
      </c>
      <c r="W8" s="185">
        <v>4</v>
      </c>
      <c r="X8" s="276"/>
    </row>
    <row r="9" spans="2:24" ht="42" customHeight="1" x14ac:dyDescent="0.25">
      <c r="B9" s="275"/>
      <c r="C9" s="189" t="s">
        <v>204</v>
      </c>
      <c r="D9" s="175"/>
      <c r="E9" s="176"/>
      <c r="F9" s="176"/>
      <c r="G9" s="176"/>
      <c r="H9" s="176"/>
      <c r="I9" s="166"/>
      <c r="J9" s="352"/>
      <c r="K9" s="353"/>
      <c r="L9" s="354"/>
      <c r="M9" s="277"/>
      <c r="N9" s="5"/>
      <c r="O9" s="359" t="s">
        <v>391</v>
      </c>
      <c r="P9" s="355"/>
      <c r="Q9" s="360"/>
      <c r="S9" s="275"/>
      <c r="T9" s="27"/>
      <c r="U9" s="27"/>
      <c r="V9" s="27"/>
      <c r="W9" s="170"/>
      <c r="X9" s="276"/>
    </row>
    <row r="10" spans="2:24" ht="45" customHeight="1" x14ac:dyDescent="0.25">
      <c r="B10" s="275"/>
      <c r="C10" s="189" t="s">
        <v>205</v>
      </c>
      <c r="D10" s="175"/>
      <c r="E10" s="176"/>
      <c r="F10" s="176"/>
      <c r="G10" s="176"/>
      <c r="H10" s="176"/>
      <c r="I10" s="165"/>
      <c r="J10" s="352"/>
      <c r="K10" s="353"/>
      <c r="L10" s="354"/>
      <c r="M10" s="277"/>
      <c r="N10" s="5"/>
      <c r="O10" s="298" t="s">
        <v>90</v>
      </c>
      <c r="P10" s="299"/>
      <c r="Q10" s="300"/>
      <c r="S10" s="275"/>
      <c r="T10" s="364" t="s">
        <v>397</v>
      </c>
      <c r="U10" s="364"/>
      <c r="V10" s="364"/>
      <c r="W10" s="364"/>
      <c r="X10" s="276"/>
    </row>
    <row r="11" spans="2:24" ht="55.5" customHeight="1" x14ac:dyDescent="0.25">
      <c r="B11" s="275"/>
      <c r="C11" s="189" t="s">
        <v>446</v>
      </c>
      <c r="D11" s="175"/>
      <c r="E11" s="176"/>
      <c r="F11" s="176"/>
      <c r="G11" s="176"/>
      <c r="H11" s="176"/>
      <c r="I11" s="166"/>
      <c r="J11" s="352"/>
      <c r="K11" s="353"/>
      <c r="L11" s="354"/>
      <c r="M11" s="277"/>
      <c r="N11" s="5"/>
      <c r="O11" s="301" t="s">
        <v>392</v>
      </c>
      <c r="P11" s="302"/>
      <c r="Q11" s="303"/>
      <c r="S11" s="275"/>
      <c r="T11" s="365"/>
      <c r="U11" s="366"/>
      <c r="V11" s="366"/>
      <c r="W11" s="367"/>
      <c r="X11" s="276"/>
    </row>
    <row r="12" spans="2:24" ht="50.1" customHeight="1" x14ac:dyDescent="0.25">
      <c r="B12" s="275"/>
      <c r="C12" s="189" t="s">
        <v>447</v>
      </c>
      <c r="D12" s="175"/>
      <c r="E12" s="176"/>
      <c r="F12" s="176"/>
      <c r="G12" s="176"/>
      <c r="H12" s="176"/>
      <c r="I12" s="166"/>
      <c r="J12" s="352"/>
      <c r="K12" s="353"/>
      <c r="L12" s="354"/>
      <c r="M12" s="277"/>
      <c r="N12" s="5"/>
      <c r="O12" s="361" t="s">
        <v>385</v>
      </c>
      <c r="P12" s="362"/>
      <c r="Q12" s="363"/>
      <c r="S12" s="275"/>
      <c r="T12" s="368"/>
      <c r="U12" s="369"/>
      <c r="V12" s="369"/>
      <c r="W12" s="370"/>
      <c r="X12" s="276"/>
    </row>
    <row r="13" spans="2:24" ht="46.5" customHeight="1" x14ac:dyDescent="0.25">
      <c r="B13" s="275"/>
      <c r="C13" s="189" t="s">
        <v>206</v>
      </c>
      <c r="D13" s="175"/>
      <c r="E13" s="176"/>
      <c r="F13" s="176"/>
      <c r="G13" s="176"/>
      <c r="H13" s="176"/>
      <c r="I13" s="166"/>
      <c r="J13" s="352"/>
      <c r="K13" s="353"/>
      <c r="L13" s="354"/>
      <c r="M13" s="277"/>
      <c r="N13" s="5"/>
      <c r="O13" s="402"/>
      <c r="P13" s="403"/>
      <c r="Q13" s="404"/>
      <c r="S13" s="275"/>
      <c r="T13" s="368"/>
      <c r="U13" s="369"/>
      <c r="V13" s="369"/>
      <c r="W13" s="370"/>
      <c r="X13" s="276"/>
    </row>
    <row r="14" spans="2:24" ht="60.75" customHeight="1" x14ac:dyDescent="0.25">
      <c r="B14" s="275"/>
      <c r="C14" s="189" t="s">
        <v>519</v>
      </c>
      <c r="D14" s="175"/>
      <c r="E14" s="176"/>
      <c r="F14" s="176"/>
      <c r="G14" s="176"/>
      <c r="H14" s="176"/>
      <c r="I14" s="166"/>
      <c r="J14" s="352"/>
      <c r="K14" s="353"/>
      <c r="L14" s="354"/>
      <c r="M14" s="277"/>
      <c r="N14" s="5"/>
      <c r="O14" s="359" t="s">
        <v>393</v>
      </c>
      <c r="P14" s="355"/>
      <c r="Q14" s="360"/>
      <c r="R14" s="26"/>
      <c r="S14" s="290"/>
      <c r="T14" s="368"/>
      <c r="U14" s="369"/>
      <c r="V14" s="369"/>
      <c r="W14" s="370"/>
      <c r="X14" s="276"/>
    </row>
    <row r="15" spans="2:24" ht="49.5" customHeight="1" x14ac:dyDescent="0.25">
      <c r="B15" s="275"/>
      <c r="C15" s="189"/>
      <c r="D15" s="167"/>
      <c r="E15" s="176"/>
      <c r="F15" s="176"/>
      <c r="G15" s="176"/>
      <c r="H15" s="176"/>
      <c r="I15" s="166"/>
      <c r="J15" s="352"/>
      <c r="K15" s="353"/>
      <c r="L15" s="354"/>
      <c r="M15" s="277"/>
      <c r="N15" s="5"/>
      <c r="O15" s="405" t="s">
        <v>226</v>
      </c>
      <c r="P15" s="406"/>
      <c r="Q15" s="407"/>
      <c r="R15" s="18"/>
      <c r="S15" s="275"/>
      <c r="T15" s="368"/>
      <c r="U15" s="369"/>
      <c r="V15" s="369"/>
      <c r="W15" s="370"/>
      <c r="X15" s="276"/>
    </row>
    <row r="16" spans="2:24" s="29" customFormat="1" ht="41.25" customHeight="1" x14ac:dyDescent="0.25">
      <c r="B16" s="275"/>
      <c r="C16" s="28" t="s">
        <v>402</v>
      </c>
      <c r="D16" s="28"/>
      <c r="E16" s="28"/>
      <c r="F16" s="28"/>
      <c r="G16" s="167"/>
      <c r="H16" s="167"/>
      <c r="I16" s="167"/>
      <c r="J16" s="168"/>
      <c r="K16" s="168"/>
      <c r="L16" s="168"/>
      <c r="M16" s="277"/>
      <c r="N16" s="30"/>
      <c r="O16" s="281" t="s">
        <v>80</v>
      </c>
      <c r="P16" s="23"/>
      <c r="Q16" s="282"/>
      <c r="R16" s="38">
        <v>10</v>
      </c>
      <c r="S16" s="275"/>
      <c r="T16" s="368"/>
      <c r="U16" s="369"/>
      <c r="V16" s="369"/>
      <c r="W16" s="370"/>
      <c r="X16" s="276"/>
    </row>
    <row r="17" spans="1:27" ht="26.25" customHeight="1" x14ac:dyDescent="0.25">
      <c r="B17" s="275"/>
      <c r="C17" s="374"/>
      <c r="D17" s="375"/>
      <c r="E17" s="375"/>
      <c r="F17" s="375"/>
      <c r="G17" s="375"/>
      <c r="H17" s="375"/>
      <c r="I17" s="375"/>
      <c r="J17" s="375"/>
      <c r="K17" s="375"/>
      <c r="L17" s="376"/>
      <c r="M17" s="277"/>
      <c r="N17" s="5"/>
      <c r="O17" s="281" t="s">
        <v>81</v>
      </c>
      <c r="P17" s="23"/>
      <c r="Q17" s="282"/>
      <c r="R17" s="18">
        <v>10</v>
      </c>
      <c r="S17" s="275"/>
      <c r="T17" s="368"/>
      <c r="U17" s="369"/>
      <c r="V17" s="369"/>
      <c r="W17" s="370"/>
      <c r="X17" s="276"/>
    </row>
    <row r="18" spans="1:27" ht="26.25" customHeight="1" x14ac:dyDescent="0.25">
      <c r="B18" s="275"/>
      <c r="C18" s="377"/>
      <c r="D18" s="378"/>
      <c r="E18" s="378"/>
      <c r="F18" s="378"/>
      <c r="G18" s="378"/>
      <c r="H18" s="378"/>
      <c r="I18" s="378"/>
      <c r="J18" s="378"/>
      <c r="K18" s="378"/>
      <c r="L18" s="379"/>
      <c r="M18" s="277"/>
      <c r="N18" s="5"/>
      <c r="O18" s="281" t="s">
        <v>82</v>
      </c>
      <c r="P18" s="23"/>
      <c r="Q18" s="282"/>
      <c r="R18" s="18">
        <v>10</v>
      </c>
      <c r="S18" s="275"/>
      <c r="T18" s="368"/>
      <c r="U18" s="369"/>
      <c r="V18" s="369"/>
      <c r="W18" s="370"/>
      <c r="X18" s="276"/>
    </row>
    <row r="19" spans="1:27" ht="26.25" customHeight="1" x14ac:dyDescent="0.25">
      <c r="B19" s="275"/>
      <c r="C19" s="377"/>
      <c r="D19" s="378"/>
      <c r="E19" s="378"/>
      <c r="F19" s="378"/>
      <c r="G19" s="378"/>
      <c r="H19" s="378"/>
      <c r="I19" s="378"/>
      <c r="J19" s="378"/>
      <c r="K19" s="378"/>
      <c r="L19" s="379"/>
      <c r="M19" s="277"/>
      <c r="N19" s="5"/>
      <c r="O19" s="281" t="s">
        <v>83</v>
      </c>
      <c r="P19" s="23"/>
      <c r="Q19" s="282"/>
      <c r="R19" s="18">
        <v>10</v>
      </c>
      <c r="S19" s="275"/>
      <c r="T19" s="368"/>
      <c r="U19" s="369"/>
      <c r="V19" s="369"/>
      <c r="W19" s="370"/>
      <c r="X19" s="276"/>
    </row>
    <row r="20" spans="1:27" ht="27.75" customHeight="1" x14ac:dyDescent="0.25">
      <c r="B20" s="275"/>
      <c r="C20" s="377"/>
      <c r="D20" s="378"/>
      <c r="E20" s="378"/>
      <c r="F20" s="378"/>
      <c r="G20" s="378"/>
      <c r="H20" s="378"/>
      <c r="I20" s="378"/>
      <c r="J20" s="378"/>
      <c r="K20" s="378"/>
      <c r="L20" s="379"/>
      <c r="M20" s="276"/>
      <c r="O20" s="304" t="s">
        <v>229</v>
      </c>
      <c r="P20" s="24"/>
      <c r="Q20" s="276"/>
      <c r="R20" s="18">
        <v>10</v>
      </c>
      <c r="S20" s="275"/>
      <c r="T20" s="368"/>
      <c r="U20" s="369"/>
      <c r="V20" s="369"/>
      <c r="W20" s="370"/>
      <c r="X20" s="276"/>
    </row>
    <row r="21" spans="1:27" ht="26.25" customHeight="1" x14ac:dyDescent="0.25">
      <c r="B21" s="275"/>
      <c r="C21" s="380"/>
      <c r="D21" s="381"/>
      <c r="E21" s="381"/>
      <c r="F21" s="381"/>
      <c r="G21" s="381"/>
      <c r="H21" s="381"/>
      <c r="I21" s="381"/>
      <c r="J21" s="381"/>
      <c r="K21" s="381"/>
      <c r="L21" s="382"/>
      <c r="M21" s="276"/>
      <c r="O21" s="283"/>
      <c r="P21" s="24"/>
      <c r="Q21" s="276"/>
      <c r="R21" s="18"/>
      <c r="S21" s="275"/>
      <c r="T21" s="371"/>
      <c r="U21" s="372"/>
      <c r="V21" s="372"/>
      <c r="W21" s="373"/>
      <c r="X21" s="276"/>
    </row>
    <row r="22" spans="1:27" ht="20.25" customHeight="1" x14ac:dyDescent="0.25">
      <c r="B22" s="275"/>
      <c r="C22" s="70"/>
      <c r="D22" s="70"/>
      <c r="E22" s="70"/>
      <c r="F22" s="70"/>
      <c r="G22" s="70"/>
      <c r="H22" s="70"/>
      <c r="I22" s="70"/>
      <c r="J22" s="70"/>
      <c r="K22" s="70"/>
      <c r="L22" s="70"/>
      <c r="M22" s="276"/>
      <c r="O22" s="284" t="s">
        <v>224</v>
      </c>
      <c r="P22" s="339">
        <f>AVERAGE(R16:R20)*0.1</f>
        <v>1</v>
      </c>
      <c r="Q22" s="285"/>
      <c r="R22" s="17"/>
      <c r="S22" s="291"/>
      <c r="T22" s="170"/>
      <c r="U22" s="170"/>
      <c r="V22" s="170"/>
      <c r="W22" s="170"/>
      <c r="X22" s="276"/>
    </row>
    <row r="23" spans="1:27" ht="20.25" customHeight="1" x14ac:dyDescent="0.25">
      <c r="B23" s="278"/>
      <c r="C23" s="289"/>
      <c r="D23" s="289"/>
      <c r="E23" s="289"/>
      <c r="F23" s="289"/>
      <c r="G23" s="289"/>
      <c r="H23" s="289"/>
      <c r="I23" s="289"/>
      <c r="J23" s="289"/>
      <c r="K23" s="289"/>
      <c r="L23" s="289"/>
      <c r="M23" s="280"/>
      <c r="O23" s="286"/>
      <c r="P23" s="287"/>
      <c r="Q23" s="288"/>
      <c r="R23" s="17"/>
      <c r="S23" s="292"/>
      <c r="T23" s="293"/>
      <c r="U23" s="279"/>
      <c r="V23" s="294"/>
      <c r="W23" s="279"/>
      <c r="X23" s="280"/>
    </row>
    <row r="24" spans="1:27" ht="24" customHeight="1" x14ac:dyDescent="0.25">
      <c r="Y24" s="7"/>
      <c r="Z24" s="7"/>
    </row>
    <row r="25" spans="1:27" ht="30" customHeight="1" x14ac:dyDescent="0.25">
      <c r="A25" s="6"/>
      <c r="B25" s="6"/>
      <c r="K25" s="4"/>
      <c r="L25" s="7"/>
      <c r="M25" s="8"/>
      <c r="N25" s="8"/>
      <c r="P25" s="6"/>
      <c r="Q25" s="6"/>
      <c r="R25" s="6"/>
      <c r="S25" s="6"/>
      <c r="T25" s="6"/>
      <c r="U25" s="6"/>
      <c r="V25" s="6"/>
      <c r="W25" s="6"/>
      <c r="X25" s="6"/>
      <c r="Y25" s="8"/>
      <c r="Z25" s="8"/>
      <c r="AA25" s="6"/>
    </row>
    <row r="26" spans="1:27" ht="30" customHeight="1" x14ac:dyDescent="0.25">
      <c r="A26" s="6"/>
      <c r="B26" s="6"/>
      <c r="K26" s="4"/>
      <c r="L26" s="7"/>
      <c r="M26" s="8"/>
      <c r="N26" s="8"/>
      <c r="P26" s="6"/>
      <c r="Q26" s="6"/>
      <c r="R26" s="6"/>
      <c r="S26" s="6"/>
      <c r="T26" s="6"/>
      <c r="U26" s="6"/>
      <c r="V26" s="6"/>
      <c r="W26" s="6"/>
      <c r="X26" s="6"/>
      <c r="Y26" s="8"/>
      <c r="Z26" s="8"/>
      <c r="AA26" s="6"/>
    </row>
    <row r="27" spans="1:27" ht="11.45" customHeight="1" x14ac:dyDescent="0.25">
      <c r="A27" s="6"/>
      <c r="B27" s="6"/>
      <c r="K27" s="4"/>
      <c r="L27" s="7"/>
      <c r="M27" s="8"/>
      <c r="N27" s="8"/>
      <c r="P27" s="6"/>
      <c r="Q27" s="6"/>
      <c r="R27" s="6"/>
      <c r="S27" s="6"/>
      <c r="T27" s="6"/>
      <c r="U27" s="6"/>
      <c r="V27" s="6"/>
      <c r="W27" s="6"/>
      <c r="X27" s="6"/>
      <c r="Y27" s="8"/>
      <c r="Z27" s="8"/>
      <c r="AA27" s="6"/>
    </row>
    <row r="28" spans="1:27" ht="30" customHeight="1" x14ac:dyDescent="0.25">
      <c r="A28" s="6"/>
      <c r="B28" s="6"/>
      <c r="K28" s="4"/>
      <c r="L28" s="7"/>
      <c r="M28" s="8"/>
      <c r="N28" s="8"/>
      <c r="P28" s="6"/>
      <c r="Q28" s="6"/>
      <c r="R28" s="6"/>
      <c r="S28" s="6"/>
      <c r="T28" s="6"/>
      <c r="U28" s="6"/>
      <c r="V28" s="6"/>
      <c r="W28" s="6"/>
      <c r="X28" s="6"/>
      <c r="Y28" s="8"/>
      <c r="Z28" s="8"/>
      <c r="AA28" s="6"/>
    </row>
    <row r="29" spans="1:27" ht="30" customHeight="1" x14ac:dyDescent="0.25"/>
    <row r="30" spans="1:27" ht="30" customHeight="1" x14ac:dyDescent="0.25"/>
  </sheetData>
  <mergeCells count="27">
    <mergeCell ref="T10:W10"/>
    <mergeCell ref="T11:W21"/>
    <mergeCell ref="C2:X2"/>
    <mergeCell ref="C17:L21"/>
    <mergeCell ref="J6:L6"/>
    <mergeCell ref="J7:L7"/>
    <mergeCell ref="T5:W5"/>
    <mergeCell ref="T6:V6"/>
    <mergeCell ref="B4:M4"/>
    <mergeCell ref="O4:Q4"/>
    <mergeCell ref="S4:X4"/>
    <mergeCell ref="B1:X1"/>
    <mergeCell ref="J15:L15"/>
    <mergeCell ref="J12:L12"/>
    <mergeCell ref="J13:L13"/>
    <mergeCell ref="O14:Q14"/>
    <mergeCell ref="J14:L14"/>
    <mergeCell ref="O15:Q15"/>
    <mergeCell ref="O12:Q13"/>
    <mergeCell ref="J8:L8"/>
    <mergeCell ref="O9:Q9"/>
    <mergeCell ref="J9:L9"/>
    <mergeCell ref="J10:L10"/>
    <mergeCell ref="J11:L11"/>
    <mergeCell ref="O6:Q8"/>
    <mergeCell ref="J5:L5"/>
    <mergeCell ref="O5:Q5"/>
  </mergeCells>
  <conditionalFormatting sqref="P23">
    <cfRule type="cellIs" dxfId="104" priority="7" operator="between">
      <formula>1.2001</formula>
      <formula>1.4</formula>
    </cfRule>
    <cfRule type="cellIs" dxfId="103" priority="8" operator="between">
      <formula>1.001</formula>
      <formula>1.2</formula>
    </cfRule>
    <cfRule type="cellIs" dxfId="102" priority="9" operator="between">
      <formula>0.8001</formula>
      <formula>1</formula>
    </cfRule>
    <cfRule type="cellIs" dxfId="101" priority="10" operator="between">
      <formula>0.6</formula>
      <formula>0.8</formula>
    </cfRule>
  </conditionalFormatting>
  <conditionalFormatting sqref="P22">
    <cfRule type="cellIs" dxfId="100" priority="3" operator="between">
      <formula>1.2001</formula>
      <formula>1.4</formula>
    </cfRule>
    <cfRule type="cellIs" dxfId="99" priority="4" operator="between">
      <formula>1.001</formula>
      <formula>1.2</formula>
    </cfRule>
    <cfRule type="cellIs" dxfId="98" priority="5" operator="between">
      <formula>0.8001</formula>
      <formula>1</formula>
    </cfRule>
    <cfRule type="cellIs" dxfId="97"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9957" r:id="rId4" name="Scroll Bar 21">
              <controlPr defaultSize="0" autoPict="0">
                <anchor moveWithCells="1">
                  <from>
                    <xdr:col>15</xdr:col>
                    <xdr:colOff>57150</xdr:colOff>
                    <xdr:row>15</xdr:row>
                    <xdr:rowOff>180975</xdr:rowOff>
                  </from>
                  <to>
                    <xdr:col>16</xdr:col>
                    <xdr:colOff>1504950</xdr:colOff>
                    <xdr:row>15</xdr:row>
                    <xdr:rowOff>381000</xdr:rowOff>
                  </to>
                </anchor>
              </controlPr>
            </control>
          </mc:Choice>
        </mc:AlternateContent>
        <mc:AlternateContent xmlns:mc="http://schemas.openxmlformats.org/markup-compatibility/2006">
          <mc:Choice Requires="x14">
            <control shapeId="39958" r:id="rId5" name="Scroll Bar 22">
              <controlPr defaultSize="0" autoPict="0">
                <anchor moveWithCells="1">
                  <from>
                    <xdr:col>15</xdr:col>
                    <xdr:colOff>57150</xdr:colOff>
                    <xdr:row>16</xdr:row>
                    <xdr:rowOff>9525</xdr:rowOff>
                  </from>
                  <to>
                    <xdr:col>16</xdr:col>
                    <xdr:colOff>1476375</xdr:colOff>
                    <xdr:row>16</xdr:row>
                    <xdr:rowOff>200025</xdr:rowOff>
                  </to>
                </anchor>
              </controlPr>
            </control>
          </mc:Choice>
        </mc:AlternateContent>
        <mc:AlternateContent xmlns:mc="http://schemas.openxmlformats.org/markup-compatibility/2006">
          <mc:Choice Requires="x14">
            <control shapeId="39959" r:id="rId6" name="Scroll Bar 23">
              <controlPr defaultSize="0" autoPict="0">
                <anchor moveWithCells="1">
                  <from>
                    <xdr:col>15</xdr:col>
                    <xdr:colOff>57150</xdr:colOff>
                    <xdr:row>17</xdr:row>
                    <xdr:rowOff>85725</xdr:rowOff>
                  </from>
                  <to>
                    <xdr:col>16</xdr:col>
                    <xdr:colOff>1476375</xdr:colOff>
                    <xdr:row>17</xdr:row>
                    <xdr:rowOff>266700</xdr:rowOff>
                  </to>
                </anchor>
              </controlPr>
            </control>
          </mc:Choice>
        </mc:AlternateContent>
        <mc:AlternateContent xmlns:mc="http://schemas.openxmlformats.org/markup-compatibility/2006">
          <mc:Choice Requires="x14">
            <control shapeId="39960" r:id="rId7" name="Scroll Bar 24">
              <controlPr defaultSize="0" autoPict="0">
                <anchor moveWithCells="1">
                  <from>
                    <xdr:col>15</xdr:col>
                    <xdr:colOff>57150</xdr:colOff>
                    <xdr:row>18</xdr:row>
                    <xdr:rowOff>114300</xdr:rowOff>
                  </from>
                  <to>
                    <xdr:col>16</xdr:col>
                    <xdr:colOff>1476375</xdr:colOff>
                    <xdr:row>18</xdr:row>
                    <xdr:rowOff>295275</xdr:rowOff>
                  </to>
                </anchor>
              </controlPr>
            </control>
          </mc:Choice>
        </mc:AlternateContent>
        <mc:AlternateContent xmlns:mc="http://schemas.openxmlformats.org/markup-compatibility/2006">
          <mc:Choice Requires="x14">
            <control shapeId="39961" r:id="rId8" name="Scroll Bar 25">
              <controlPr defaultSize="0" autoPict="0">
                <anchor moveWithCells="1">
                  <from>
                    <xdr:col>15</xdr:col>
                    <xdr:colOff>57150</xdr:colOff>
                    <xdr:row>19</xdr:row>
                    <xdr:rowOff>190500</xdr:rowOff>
                  </from>
                  <to>
                    <xdr:col>16</xdr:col>
                    <xdr:colOff>1476375</xdr:colOff>
                    <xdr:row>20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4" tint="-0.249977111117893"/>
    <pageSetUpPr fitToPage="1"/>
  </sheetPr>
  <dimension ref="A1:Z30"/>
  <sheetViews>
    <sheetView zoomScale="80" zoomScaleNormal="80" zoomScaleSheetLayoutView="40" zoomScalePageLayoutView="70" workbookViewId="0">
      <selection activeCell="S17" sqref="S17"/>
    </sheetView>
  </sheetViews>
  <sheetFormatPr baseColWidth="10" defaultColWidth="11.5703125" defaultRowHeight="15" x14ac:dyDescent="0.25"/>
  <cols>
    <col min="1" max="1" width="3" style="29" customWidth="1"/>
    <col min="2" max="2" width="2.42578125" style="29" customWidth="1"/>
    <col min="3" max="3" width="52.42578125" style="31" customWidth="1"/>
    <col min="4" max="4" width="2.85546875" style="31" customWidth="1"/>
    <col min="5" max="8" width="4.85546875" style="31" customWidth="1"/>
    <col min="9" max="9" width="6.42578125" style="31" customWidth="1"/>
    <col min="10" max="11" width="3.85546875" style="31" customWidth="1"/>
    <col min="12" max="12" width="24.28515625" style="31" customWidth="1"/>
    <col min="13" max="13" width="2.140625" style="29" customWidth="1"/>
    <col min="14" max="14" width="2.140625" style="32" customWidth="1"/>
    <col min="15" max="15" width="25.42578125" style="33" customWidth="1"/>
    <col min="16" max="16" width="4.42578125" style="33" customWidth="1"/>
    <col min="17" max="17" width="27.42578125" style="33" customWidth="1"/>
    <col min="18" max="18" width="2.7109375" style="29" customWidth="1"/>
    <col min="19" max="19" width="2.140625" style="29" customWidth="1"/>
    <col min="20" max="21" width="10.42578125" style="29" customWidth="1"/>
    <col min="22" max="22" width="11.42578125" style="29" customWidth="1"/>
    <col min="23" max="23" width="10.42578125" style="29" customWidth="1"/>
    <col min="24" max="24" width="2.42578125" style="29" customWidth="1"/>
    <col min="25" max="16384" width="11.5703125" style="29"/>
  </cols>
  <sheetData>
    <row r="1" spans="2:24" ht="36.6" customHeight="1" x14ac:dyDescent="0.25">
      <c r="B1" s="346" t="s">
        <v>247</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248</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37"/>
      <c r="D3" s="37"/>
      <c r="E3" s="37"/>
      <c r="F3" s="37"/>
      <c r="G3" s="37"/>
      <c r="H3" s="37"/>
      <c r="I3" s="37"/>
      <c r="J3" s="37"/>
      <c r="K3" s="37"/>
      <c r="L3" s="37"/>
      <c r="M3" s="37"/>
      <c r="N3" s="37"/>
      <c r="O3" s="37"/>
      <c r="P3" s="37"/>
      <c r="Q3" s="37"/>
      <c r="R3" s="34"/>
      <c r="S3" s="34"/>
      <c r="T3" s="33"/>
      <c r="U3" s="33"/>
      <c r="V3" s="33"/>
      <c r="W3" s="33"/>
    </row>
    <row r="4" spans="2:24" ht="28.7" customHeight="1" x14ac:dyDescent="0.35">
      <c r="B4" s="393" t="s">
        <v>5</v>
      </c>
      <c r="C4" s="394"/>
      <c r="D4" s="394"/>
      <c r="E4" s="394"/>
      <c r="F4" s="394"/>
      <c r="G4" s="394"/>
      <c r="H4" s="394"/>
      <c r="I4" s="394"/>
      <c r="J4" s="394"/>
      <c r="K4" s="394"/>
      <c r="L4" s="394"/>
      <c r="M4" s="395"/>
      <c r="N4" s="35"/>
      <c r="O4" s="393" t="s">
        <v>1</v>
      </c>
      <c r="P4" s="394"/>
      <c r="Q4" s="395"/>
      <c r="R4" s="36"/>
      <c r="S4" s="386" t="s">
        <v>17</v>
      </c>
      <c r="T4" s="387"/>
      <c r="U4" s="387"/>
      <c r="V4" s="387"/>
      <c r="W4" s="387"/>
      <c r="X4" s="388"/>
    </row>
    <row r="5" spans="2:24" ht="50.1" customHeight="1" x14ac:dyDescent="0.25">
      <c r="B5" s="275"/>
      <c r="C5" s="28" t="s">
        <v>399</v>
      </c>
      <c r="D5" s="173"/>
      <c r="E5" s="78" t="s">
        <v>10</v>
      </c>
      <c r="F5" s="78" t="s">
        <v>11</v>
      </c>
      <c r="G5" s="78" t="s">
        <v>12</v>
      </c>
      <c r="H5" s="78" t="s">
        <v>8</v>
      </c>
      <c r="I5" s="174"/>
      <c r="J5" s="350" t="s">
        <v>404</v>
      </c>
      <c r="K5" s="350"/>
      <c r="L5" s="350"/>
      <c r="M5" s="297"/>
      <c r="N5" s="30"/>
      <c r="O5" s="359" t="s">
        <v>387</v>
      </c>
      <c r="P5" s="355"/>
      <c r="Q5" s="360"/>
      <c r="S5" s="275"/>
      <c r="T5" s="392" t="s">
        <v>396</v>
      </c>
      <c r="U5" s="392"/>
      <c r="V5" s="392"/>
      <c r="W5" s="392"/>
      <c r="X5" s="276"/>
    </row>
    <row r="6" spans="2:24" ht="50.1" customHeight="1" x14ac:dyDescent="0.25">
      <c r="B6" s="275"/>
      <c r="C6" s="189" t="s">
        <v>230</v>
      </c>
      <c r="D6" s="175"/>
      <c r="E6" s="176"/>
      <c r="F6" s="176"/>
      <c r="G6" s="177"/>
      <c r="H6" s="176"/>
      <c r="I6" s="165"/>
      <c r="J6" s="356"/>
      <c r="K6" s="357"/>
      <c r="L6" s="358"/>
      <c r="M6" s="276"/>
      <c r="N6" s="30"/>
      <c r="O6" s="361" t="s">
        <v>395</v>
      </c>
      <c r="P6" s="362"/>
      <c r="Q6" s="363"/>
      <c r="S6" s="275"/>
      <c r="T6" s="389" t="s">
        <v>18</v>
      </c>
      <c r="U6" s="390"/>
      <c r="V6" s="391"/>
      <c r="W6" s="255">
        <v>4</v>
      </c>
      <c r="X6" s="276"/>
    </row>
    <row r="7" spans="2:24" ht="50.1" customHeight="1" x14ac:dyDescent="0.25">
      <c r="B7" s="275"/>
      <c r="C7" s="189" t="s">
        <v>494</v>
      </c>
      <c r="D7" s="175"/>
      <c r="E7" s="176"/>
      <c r="F7" s="177"/>
      <c r="G7" s="176"/>
      <c r="H7" s="176"/>
      <c r="I7" s="166"/>
      <c r="J7" s="352"/>
      <c r="K7" s="353"/>
      <c r="L7" s="354"/>
      <c r="M7" s="277"/>
      <c r="N7" s="30"/>
      <c r="O7" s="402"/>
      <c r="P7" s="403"/>
      <c r="Q7" s="404"/>
      <c r="S7" s="275"/>
      <c r="T7" s="170"/>
      <c r="U7" s="170"/>
      <c r="V7" s="170"/>
      <c r="W7" s="170"/>
      <c r="X7" s="276"/>
    </row>
    <row r="8" spans="2:24" ht="50.1" customHeight="1" x14ac:dyDescent="0.25">
      <c r="B8" s="275"/>
      <c r="C8" s="189" t="s">
        <v>520</v>
      </c>
      <c r="D8" s="175"/>
      <c r="E8" s="176"/>
      <c r="F8" s="176"/>
      <c r="G8" s="176"/>
      <c r="H8" s="177"/>
      <c r="I8" s="166"/>
      <c r="J8" s="352"/>
      <c r="K8" s="353"/>
      <c r="L8" s="354"/>
      <c r="M8" s="277"/>
      <c r="N8" s="30"/>
      <c r="O8" s="359" t="s">
        <v>391</v>
      </c>
      <c r="P8" s="355"/>
      <c r="Q8" s="360"/>
      <c r="S8" s="275"/>
      <c r="T8" s="182">
        <v>1</v>
      </c>
      <c r="U8" s="183">
        <v>2</v>
      </c>
      <c r="V8" s="184">
        <v>3</v>
      </c>
      <c r="W8" s="185">
        <v>4</v>
      </c>
      <c r="X8" s="276"/>
    </row>
    <row r="9" spans="2:24" ht="57.75" customHeight="1" x14ac:dyDescent="0.25">
      <c r="B9" s="275"/>
      <c r="C9" s="189" t="s">
        <v>495</v>
      </c>
      <c r="D9" s="175"/>
      <c r="E9" s="176"/>
      <c r="F9" s="176"/>
      <c r="G9" s="176"/>
      <c r="H9" s="176"/>
      <c r="I9" s="166"/>
      <c r="J9" s="352"/>
      <c r="K9" s="353"/>
      <c r="L9" s="354"/>
      <c r="M9" s="277"/>
      <c r="N9" s="30"/>
      <c r="O9" s="396" t="s">
        <v>474</v>
      </c>
      <c r="P9" s="397"/>
      <c r="Q9" s="398"/>
      <c r="S9" s="275"/>
      <c r="T9" s="27"/>
      <c r="U9" s="27"/>
      <c r="V9" s="27"/>
      <c r="W9" s="170"/>
      <c r="X9" s="276"/>
    </row>
    <row r="10" spans="2:24" ht="42.75" customHeight="1" x14ac:dyDescent="0.25">
      <c r="B10" s="275"/>
      <c r="C10" s="189" t="s">
        <v>439</v>
      </c>
      <c r="D10" s="175"/>
      <c r="E10" s="176"/>
      <c r="F10" s="176"/>
      <c r="G10" s="176"/>
      <c r="H10" s="176"/>
      <c r="I10" s="165"/>
      <c r="J10" s="352"/>
      <c r="K10" s="353"/>
      <c r="L10" s="354"/>
      <c r="M10" s="277"/>
      <c r="N10" s="30"/>
      <c r="O10" s="399"/>
      <c r="P10" s="400"/>
      <c r="Q10" s="401"/>
      <c r="S10" s="275"/>
      <c r="T10" s="364" t="s">
        <v>397</v>
      </c>
      <c r="U10" s="364"/>
      <c r="V10" s="364"/>
      <c r="W10" s="364"/>
      <c r="X10" s="276"/>
    </row>
    <row r="11" spans="2:24" ht="50.1" customHeight="1" x14ac:dyDescent="0.25">
      <c r="B11" s="275"/>
      <c r="C11" s="189" t="s">
        <v>496</v>
      </c>
      <c r="D11" s="175"/>
      <c r="E11" s="176"/>
      <c r="F11" s="176"/>
      <c r="G11" s="176"/>
      <c r="H11" s="176"/>
      <c r="I11" s="166"/>
      <c r="J11" s="352"/>
      <c r="K11" s="353"/>
      <c r="L11" s="354"/>
      <c r="M11" s="277"/>
      <c r="N11" s="30"/>
      <c r="O11" s="301" t="s">
        <v>394</v>
      </c>
      <c r="P11" s="302"/>
      <c r="Q11" s="303"/>
      <c r="S11" s="275"/>
      <c r="T11" s="365"/>
      <c r="U11" s="366"/>
      <c r="V11" s="366"/>
      <c r="W11" s="367"/>
      <c r="X11" s="276"/>
    </row>
    <row r="12" spans="2:24" ht="50.1" customHeight="1" x14ac:dyDescent="0.25">
      <c r="B12" s="275"/>
      <c r="C12" s="189" t="s">
        <v>497</v>
      </c>
      <c r="D12" s="175"/>
      <c r="E12" s="176"/>
      <c r="F12" s="176"/>
      <c r="G12" s="176"/>
      <c r="H12" s="176"/>
      <c r="I12" s="166"/>
      <c r="J12" s="352"/>
      <c r="K12" s="353"/>
      <c r="L12" s="354"/>
      <c r="M12" s="277"/>
      <c r="N12" s="30"/>
      <c r="O12" s="361" t="s">
        <v>409</v>
      </c>
      <c r="P12" s="362"/>
      <c r="Q12" s="363"/>
      <c r="S12" s="275"/>
      <c r="T12" s="368"/>
      <c r="U12" s="369"/>
      <c r="V12" s="369"/>
      <c r="W12" s="370"/>
      <c r="X12" s="276"/>
    </row>
    <row r="13" spans="2:24" ht="47.25" customHeight="1" x14ac:dyDescent="0.25">
      <c r="B13" s="275"/>
      <c r="C13" s="189" t="s">
        <v>448</v>
      </c>
      <c r="D13" s="175"/>
      <c r="E13" s="176"/>
      <c r="F13" s="176"/>
      <c r="G13" s="176"/>
      <c r="H13" s="176"/>
      <c r="I13" s="166"/>
      <c r="J13" s="352"/>
      <c r="K13" s="353"/>
      <c r="L13" s="354"/>
      <c r="M13" s="277"/>
      <c r="N13" s="30"/>
      <c r="O13" s="361"/>
      <c r="P13" s="362"/>
      <c r="Q13" s="363"/>
      <c r="S13" s="275"/>
      <c r="T13" s="368"/>
      <c r="U13" s="369"/>
      <c r="V13" s="369"/>
      <c r="W13" s="370"/>
      <c r="X13" s="276"/>
    </row>
    <row r="14" spans="2:24" ht="64.5" customHeight="1" x14ac:dyDescent="0.25">
      <c r="B14" s="275"/>
      <c r="D14" s="175"/>
      <c r="E14" s="176"/>
      <c r="F14" s="176"/>
      <c r="G14" s="176"/>
      <c r="H14" s="176"/>
      <c r="I14" s="166"/>
      <c r="J14" s="352"/>
      <c r="K14" s="353"/>
      <c r="L14" s="354"/>
      <c r="M14" s="277"/>
      <c r="N14" s="30"/>
      <c r="O14" s="402"/>
      <c r="P14" s="403"/>
      <c r="Q14" s="404"/>
      <c r="R14" s="26"/>
      <c r="S14" s="290"/>
      <c r="T14" s="368"/>
      <c r="U14" s="369"/>
      <c r="V14" s="369"/>
      <c r="W14" s="370"/>
      <c r="X14" s="276"/>
    </row>
    <row r="15" spans="2:24" s="39" customFormat="1" ht="42" customHeight="1" x14ac:dyDescent="0.25">
      <c r="B15" s="275"/>
      <c r="C15" s="189"/>
      <c r="D15" s="175"/>
      <c r="E15" s="176"/>
      <c r="F15" s="176"/>
      <c r="G15" s="176"/>
      <c r="H15" s="176"/>
      <c r="I15" s="166"/>
      <c r="J15" s="352"/>
      <c r="K15" s="353"/>
      <c r="L15" s="354"/>
      <c r="M15" s="277"/>
      <c r="N15" s="40"/>
      <c r="O15" s="359" t="s">
        <v>393</v>
      </c>
      <c r="P15" s="355"/>
      <c r="Q15" s="360"/>
      <c r="R15" s="75"/>
      <c r="S15" s="275"/>
      <c r="T15" s="368"/>
      <c r="U15" s="369"/>
      <c r="V15" s="369"/>
      <c r="W15" s="370"/>
      <c r="X15" s="276"/>
    </row>
    <row r="16" spans="2:24" s="39" customFormat="1" ht="30" customHeight="1" x14ac:dyDescent="0.25">
      <c r="B16" s="275"/>
      <c r="C16" s="25"/>
      <c r="D16" s="175"/>
      <c r="E16" s="186"/>
      <c r="F16" s="186"/>
      <c r="G16" s="186"/>
      <c r="H16" s="186"/>
      <c r="I16" s="166"/>
      <c r="J16" s="186"/>
      <c r="K16" s="186"/>
      <c r="L16" s="186"/>
      <c r="M16" s="277"/>
      <c r="N16" s="40"/>
      <c r="O16" s="383" t="s">
        <v>228</v>
      </c>
      <c r="P16" s="384"/>
      <c r="Q16" s="385"/>
      <c r="R16" s="75"/>
      <c r="S16" s="275"/>
      <c r="T16" s="368"/>
      <c r="U16" s="369"/>
      <c r="V16" s="369"/>
      <c r="W16" s="370"/>
      <c r="X16" s="276"/>
    </row>
    <row r="17" spans="1:26" ht="30.75" customHeight="1" x14ac:dyDescent="0.25">
      <c r="B17" s="275"/>
      <c r="C17" s="28" t="s">
        <v>402</v>
      </c>
      <c r="D17" s="28"/>
      <c r="E17" s="28"/>
      <c r="F17" s="28"/>
      <c r="G17" s="167"/>
      <c r="H17" s="167"/>
      <c r="I17" s="167"/>
      <c r="J17" s="168"/>
      <c r="K17" s="168"/>
      <c r="L17" s="168"/>
      <c r="M17" s="277"/>
      <c r="N17" s="30"/>
      <c r="O17" s="281" t="s">
        <v>80</v>
      </c>
      <c r="P17" s="23"/>
      <c r="Q17" s="282"/>
      <c r="R17" s="333">
        <v>10</v>
      </c>
      <c r="S17" s="275"/>
      <c r="T17" s="368"/>
      <c r="U17" s="369"/>
      <c r="V17" s="369"/>
      <c r="W17" s="370"/>
      <c r="X17" s="276"/>
    </row>
    <row r="18" spans="1:26" ht="26.25" customHeight="1" x14ac:dyDescent="0.25">
      <c r="B18" s="275"/>
      <c r="C18" s="374"/>
      <c r="D18" s="375"/>
      <c r="E18" s="375"/>
      <c r="F18" s="375"/>
      <c r="G18" s="375"/>
      <c r="H18" s="375"/>
      <c r="I18" s="375"/>
      <c r="J18" s="375"/>
      <c r="K18" s="375"/>
      <c r="L18" s="376"/>
      <c r="M18" s="277"/>
      <c r="N18" s="30"/>
      <c r="O18" s="281" t="s">
        <v>81</v>
      </c>
      <c r="P18" s="23"/>
      <c r="Q18" s="282"/>
      <c r="R18" s="72">
        <v>10</v>
      </c>
      <c r="S18" s="275"/>
      <c r="T18" s="368"/>
      <c r="U18" s="369"/>
      <c r="V18" s="369"/>
      <c r="W18" s="370"/>
      <c r="X18" s="276"/>
    </row>
    <row r="19" spans="1:26" ht="26.25" customHeight="1" x14ac:dyDescent="0.25">
      <c r="B19" s="275"/>
      <c r="C19" s="377"/>
      <c r="D19" s="378"/>
      <c r="E19" s="378"/>
      <c r="F19" s="378"/>
      <c r="G19" s="378"/>
      <c r="H19" s="378"/>
      <c r="I19" s="378"/>
      <c r="J19" s="378"/>
      <c r="K19" s="378"/>
      <c r="L19" s="379"/>
      <c r="M19" s="277"/>
      <c r="N19" s="30"/>
      <c r="O19" s="281" t="s">
        <v>82</v>
      </c>
      <c r="P19" s="23"/>
      <c r="Q19" s="282"/>
      <c r="R19" s="72">
        <v>10</v>
      </c>
      <c r="S19" s="275"/>
      <c r="T19" s="368"/>
      <c r="U19" s="369"/>
      <c r="V19" s="369"/>
      <c r="W19" s="370"/>
      <c r="X19" s="276"/>
    </row>
    <row r="20" spans="1:26" ht="26.25" customHeight="1" x14ac:dyDescent="0.25">
      <c r="B20" s="275"/>
      <c r="C20" s="377"/>
      <c r="D20" s="378"/>
      <c r="E20" s="378"/>
      <c r="F20" s="378"/>
      <c r="G20" s="378"/>
      <c r="H20" s="378"/>
      <c r="I20" s="378"/>
      <c r="J20" s="378"/>
      <c r="K20" s="378"/>
      <c r="L20" s="379"/>
      <c r="M20" s="277"/>
      <c r="N20" s="30"/>
      <c r="O20" s="281" t="s">
        <v>83</v>
      </c>
      <c r="P20" s="23"/>
      <c r="Q20" s="282"/>
      <c r="R20" s="72">
        <v>10</v>
      </c>
      <c r="S20" s="275"/>
      <c r="T20" s="368"/>
      <c r="U20" s="369"/>
      <c r="V20" s="369"/>
      <c r="W20" s="370"/>
      <c r="X20" s="276"/>
    </row>
    <row r="21" spans="1:26" ht="26.25" customHeight="1" x14ac:dyDescent="0.25">
      <c r="B21" s="275"/>
      <c r="C21" s="377"/>
      <c r="D21" s="378"/>
      <c r="E21" s="378"/>
      <c r="F21" s="378"/>
      <c r="G21" s="378"/>
      <c r="H21" s="378"/>
      <c r="I21" s="378"/>
      <c r="J21" s="378"/>
      <c r="K21" s="378"/>
      <c r="L21" s="379"/>
      <c r="M21" s="276"/>
      <c r="O21" s="281" t="s">
        <v>227</v>
      </c>
      <c r="P21" s="24"/>
      <c r="Q21" s="276"/>
      <c r="R21" s="72">
        <v>10</v>
      </c>
      <c r="S21" s="275"/>
      <c r="T21" s="368"/>
      <c r="U21" s="369"/>
      <c r="V21" s="369"/>
      <c r="W21" s="370"/>
      <c r="X21" s="276"/>
    </row>
    <row r="22" spans="1:26" ht="12.75" customHeight="1" x14ac:dyDescent="0.25">
      <c r="B22" s="275"/>
      <c r="C22" s="380"/>
      <c r="D22" s="381"/>
      <c r="E22" s="381"/>
      <c r="F22" s="381"/>
      <c r="G22" s="381"/>
      <c r="H22" s="381"/>
      <c r="I22" s="381"/>
      <c r="J22" s="381"/>
      <c r="K22" s="381"/>
      <c r="L22" s="382"/>
      <c r="M22" s="276"/>
      <c r="O22" s="283"/>
      <c r="P22" s="24"/>
      <c r="Q22" s="276"/>
      <c r="R22" s="72"/>
      <c r="S22" s="291"/>
      <c r="T22" s="368"/>
      <c r="U22" s="369"/>
      <c r="V22" s="369"/>
      <c r="W22" s="370"/>
      <c r="X22" s="276"/>
    </row>
    <row r="23" spans="1:26" ht="20.25" customHeight="1" x14ac:dyDescent="0.25">
      <c r="B23" s="275"/>
      <c r="C23" s="70"/>
      <c r="D23" s="70"/>
      <c r="E23" s="70"/>
      <c r="F23" s="70"/>
      <c r="G23" s="70"/>
      <c r="H23" s="70"/>
      <c r="I23" s="70"/>
      <c r="J23" s="70"/>
      <c r="K23" s="70"/>
      <c r="L23" s="70"/>
      <c r="M23" s="276"/>
      <c r="O23" s="284" t="s">
        <v>224</v>
      </c>
      <c r="P23" s="339">
        <f>AVERAGE(R17:R21)*0.1</f>
        <v>1</v>
      </c>
      <c r="Q23" s="285"/>
      <c r="R23" s="76"/>
      <c r="S23" s="291"/>
      <c r="T23" s="371"/>
      <c r="U23" s="372"/>
      <c r="V23" s="372"/>
      <c r="W23" s="373"/>
      <c r="X23" s="276"/>
    </row>
    <row r="24" spans="1:26" ht="20.25" customHeight="1" x14ac:dyDescent="0.25">
      <c r="B24" s="278"/>
      <c r="C24" s="289"/>
      <c r="D24" s="289"/>
      <c r="E24" s="289"/>
      <c r="F24" s="289"/>
      <c r="G24" s="289"/>
      <c r="H24" s="289"/>
      <c r="I24" s="289"/>
      <c r="J24" s="289"/>
      <c r="K24" s="289"/>
      <c r="L24" s="289"/>
      <c r="M24" s="280"/>
      <c r="O24" s="286"/>
      <c r="P24" s="287"/>
      <c r="Q24" s="288"/>
      <c r="R24" s="76"/>
      <c r="S24" s="335"/>
      <c r="T24" s="279"/>
      <c r="U24" s="279"/>
      <c r="V24" s="279"/>
      <c r="W24" s="279"/>
      <c r="X24" s="280"/>
    </row>
    <row r="25" spans="1:26" ht="30" customHeight="1" x14ac:dyDescent="0.25">
      <c r="A25" s="31"/>
      <c r="B25" s="31"/>
      <c r="K25" s="29"/>
      <c r="L25" s="32"/>
      <c r="M25" s="33"/>
      <c r="N25" s="33"/>
      <c r="P25" s="31"/>
      <c r="Q25" s="31"/>
      <c r="R25" s="77"/>
      <c r="S25" s="31"/>
      <c r="T25" s="31"/>
      <c r="U25" s="31"/>
      <c r="V25" s="31"/>
      <c r="W25" s="31"/>
      <c r="X25" s="31"/>
      <c r="Y25" s="33"/>
      <c r="Z25" s="31"/>
    </row>
    <row r="26" spans="1:26" ht="30" customHeight="1" x14ac:dyDescent="0.25">
      <c r="A26" s="31"/>
      <c r="B26" s="31"/>
      <c r="K26" s="29"/>
      <c r="L26" s="32"/>
      <c r="M26" s="33"/>
      <c r="N26" s="33"/>
      <c r="P26" s="31"/>
      <c r="Q26" s="31"/>
      <c r="R26" s="31"/>
      <c r="S26" s="31"/>
      <c r="T26" s="31"/>
      <c r="U26" s="31"/>
      <c r="V26" s="31"/>
      <c r="W26" s="31"/>
      <c r="X26" s="31"/>
      <c r="Y26" s="33"/>
      <c r="Z26" s="31"/>
    </row>
    <row r="27" spans="1:26" ht="11.45" customHeight="1" x14ac:dyDescent="0.25">
      <c r="A27" s="31"/>
      <c r="B27" s="31"/>
      <c r="K27" s="29"/>
      <c r="L27" s="32"/>
      <c r="M27" s="33"/>
      <c r="N27" s="33"/>
      <c r="P27" s="31"/>
      <c r="Q27" s="31"/>
      <c r="R27" s="31"/>
      <c r="S27" s="31"/>
      <c r="T27" s="31"/>
      <c r="U27" s="31"/>
      <c r="V27" s="31"/>
      <c r="W27" s="31"/>
      <c r="X27" s="31"/>
      <c r="Y27" s="33"/>
      <c r="Z27" s="31"/>
    </row>
    <row r="28" spans="1:26" ht="30" customHeight="1" x14ac:dyDescent="0.25">
      <c r="A28" s="31"/>
      <c r="B28" s="31"/>
      <c r="K28" s="29"/>
      <c r="L28" s="32"/>
      <c r="M28" s="33"/>
      <c r="N28" s="33"/>
      <c r="P28" s="31"/>
      <c r="Q28" s="31"/>
      <c r="R28" s="31"/>
      <c r="S28" s="31"/>
      <c r="T28" s="31"/>
      <c r="U28" s="31"/>
      <c r="V28" s="31"/>
      <c r="W28" s="31"/>
      <c r="X28" s="31"/>
      <c r="Y28" s="33"/>
      <c r="Z28" s="31"/>
    </row>
    <row r="29" spans="1:26" ht="30" customHeight="1" x14ac:dyDescent="0.25"/>
    <row r="30" spans="1:26" ht="30" customHeight="1" x14ac:dyDescent="0.25"/>
  </sheetData>
  <mergeCells count="28">
    <mergeCell ref="T10:W10"/>
    <mergeCell ref="J15:L15"/>
    <mergeCell ref="C2:X2"/>
    <mergeCell ref="C18:L22"/>
    <mergeCell ref="O16:Q16"/>
    <mergeCell ref="J7:L7"/>
    <mergeCell ref="T5:W5"/>
    <mergeCell ref="T6:V6"/>
    <mergeCell ref="B4:M4"/>
    <mergeCell ref="O4:Q4"/>
    <mergeCell ref="S4:X4"/>
    <mergeCell ref="T11:W23"/>
    <mergeCell ref="B1:X1"/>
    <mergeCell ref="O9:Q10"/>
    <mergeCell ref="O15:Q15"/>
    <mergeCell ref="O12:Q14"/>
    <mergeCell ref="J12:L12"/>
    <mergeCell ref="J13:L13"/>
    <mergeCell ref="J14:L14"/>
    <mergeCell ref="J8:L8"/>
    <mergeCell ref="O8:Q8"/>
    <mergeCell ref="J9:L9"/>
    <mergeCell ref="J10:L10"/>
    <mergeCell ref="J11:L11"/>
    <mergeCell ref="J5:L5"/>
    <mergeCell ref="O5:Q5"/>
    <mergeCell ref="J6:L6"/>
    <mergeCell ref="O6:Q7"/>
  </mergeCells>
  <conditionalFormatting sqref="P23:P24">
    <cfRule type="cellIs" dxfId="96" priority="3" operator="between">
      <formula>1.2001</formula>
      <formula>1.4</formula>
    </cfRule>
    <cfRule type="cellIs" dxfId="95" priority="4" operator="between">
      <formula>1.001</formula>
      <formula>1.2</formula>
    </cfRule>
    <cfRule type="cellIs" dxfId="94" priority="5" operator="between">
      <formula>0.8001</formula>
      <formula>1</formula>
    </cfRule>
    <cfRule type="cellIs" dxfId="93" priority="6"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6" r:id="rId4" name="Scroll Bar 16">
              <controlPr defaultSize="0" autoPict="0">
                <anchor moveWithCells="1">
                  <from>
                    <xdr:col>15</xdr:col>
                    <xdr:colOff>152400</xdr:colOff>
                    <xdr:row>16</xdr:row>
                    <xdr:rowOff>152400</xdr:rowOff>
                  </from>
                  <to>
                    <xdr:col>16</xdr:col>
                    <xdr:colOff>1581150</xdr:colOff>
                    <xdr:row>16</xdr:row>
                    <xdr:rowOff>333375</xdr:rowOff>
                  </to>
                </anchor>
              </controlPr>
            </control>
          </mc:Choice>
        </mc:AlternateContent>
        <mc:AlternateContent xmlns:mc="http://schemas.openxmlformats.org/markup-compatibility/2006">
          <mc:Choice Requires="x14">
            <control shapeId="40977" r:id="rId5" name="Scroll Bar 17">
              <controlPr defaultSize="0" autoPict="0">
                <anchor moveWithCells="1">
                  <from>
                    <xdr:col>15</xdr:col>
                    <xdr:colOff>152400</xdr:colOff>
                    <xdr:row>17</xdr:row>
                    <xdr:rowOff>76200</xdr:rowOff>
                  </from>
                  <to>
                    <xdr:col>16</xdr:col>
                    <xdr:colOff>1581150</xdr:colOff>
                    <xdr:row>17</xdr:row>
                    <xdr:rowOff>257175</xdr:rowOff>
                  </to>
                </anchor>
              </controlPr>
            </control>
          </mc:Choice>
        </mc:AlternateContent>
        <mc:AlternateContent xmlns:mc="http://schemas.openxmlformats.org/markup-compatibility/2006">
          <mc:Choice Requires="x14">
            <control shapeId="40978" r:id="rId6" name="Scroll Bar 18">
              <controlPr defaultSize="0" autoPict="0">
                <anchor moveWithCells="1">
                  <from>
                    <xdr:col>15</xdr:col>
                    <xdr:colOff>152400</xdr:colOff>
                    <xdr:row>18</xdr:row>
                    <xdr:rowOff>57150</xdr:rowOff>
                  </from>
                  <to>
                    <xdr:col>16</xdr:col>
                    <xdr:colOff>1581150</xdr:colOff>
                    <xdr:row>18</xdr:row>
                    <xdr:rowOff>238125</xdr:rowOff>
                  </to>
                </anchor>
              </controlPr>
            </control>
          </mc:Choice>
        </mc:AlternateContent>
        <mc:AlternateContent xmlns:mc="http://schemas.openxmlformats.org/markup-compatibility/2006">
          <mc:Choice Requires="x14">
            <control shapeId="40979" r:id="rId7" name="Scroll Bar 19">
              <controlPr defaultSize="0" autoPict="0">
                <anchor moveWithCells="1">
                  <from>
                    <xdr:col>15</xdr:col>
                    <xdr:colOff>152400</xdr:colOff>
                    <xdr:row>19</xdr:row>
                    <xdr:rowOff>38100</xdr:rowOff>
                  </from>
                  <to>
                    <xdr:col>16</xdr:col>
                    <xdr:colOff>1581150</xdr:colOff>
                    <xdr:row>19</xdr:row>
                    <xdr:rowOff>219075</xdr:rowOff>
                  </to>
                </anchor>
              </controlPr>
            </control>
          </mc:Choice>
        </mc:AlternateContent>
        <mc:AlternateContent xmlns:mc="http://schemas.openxmlformats.org/markup-compatibility/2006">
          <mc:Choice Requires="x14">
            <control shapeId="40980" r:id="rId8" name="Scroll Bar 20">
              <controlPr defaultSize="0" autoPict="0">
                <anchor moveWithCells="1">
                  <from>
                    <xdr:col>15</xdr:col>
                    <xdr:colOff>152400</xdr:colOff>
                    <xdr:row>20</xdr:row>
                    <xdr:rowOff>57150</xdr:rowOff>
                  </from>
                  <to>
                    <xdr:col>16</xdr:col>
                    <xdr:colOff>1581150</xdr:colOff>
                    <xdr:row>20</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4" tint="-0.249977111117893"/>
    <pageSetUpPr fitToPage="1"/>
  </sheetPr>
  <dimension ref="A1:AA36"/>
  <sheetViews>
    <sheetView zoomScale="80" zoomScaleNormal="80" zoomScaleSheetLayoutView="40" zoomScalePageLayoutView="70" workbookViewId="0">
      <selection activeCell="S17" sqref="S17"/>
    </sheetView>
  </sheetViews>
  <sheetFormatPr baseColWidth="10" defaultColWidth="11.5703125" defaultRowHeight="15" x14ac:dyDescent="0.25"/>
  <cols>
    <col min="1" max="1" width="3" style="39" customWidth="1"/>
    <col min="2" max="2" width="2.42578125" style="39" customWidth="1"/>
    <col min="3" max="3" width="55.85546875" style="41" customWidth="1"/>
    <col min="4" max="4" width="2.85546875" style="41" customWidth="1"/>
    <col min="5" max="8" width="4.5703125" style="41" customWidth="1"/>
    <col min="9" max="9" width="6.42578125" style="41" customWidth="1"/>
    <col min="10" max="11" width="3.85546875" style="41" customWidth="1"/>
    <col min="12" max="12" width="23.42578125" style="41" customWidth="1"/>
    <col min="13" max="13" width="2.140625" style="39" customWidth="1"/>
    <col min="14" max="14" width="2.140625" style="42" customWidth="1"/>
    <col min="15" max="15" width="24.7109375" style="43" customWidth="1"/>
    <col min="16" max="16" width="4.42578125" style="43" customWidth="1"/>
    <col min="17" max="17" width="30.5703125" style="43" customWidth="1"/>
    <col min="18" max="18" width="3.140625" style="39" customWidth="1"/>
    <col min="19" max="19" width="2.140625" style="39" customWidth="1"/>
    <col min="20" max="21" width="10.42578125" style="39" customWidth="1"/>
    <col min="22" max="22" width="11.5703125" style="39" customWidth="1"/>
    <col min="23" max="23" width="10.42578125" style="39" customWidth="1"/>
    <col min="24" max="24" width="2.42578125" style="39" customWidth="1"/>
    <col min="25" max="16384" width="11.5703125" style="39"/>
  </cols>
  <sheetData>
    <row r="1" spans="2:24" ht="36.6" customHeight="1" x14ac:dyDescent="0.25">
      <c r="B1" s="346" t="s">
        <v>249</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305" t="s">
        <v>250</v>
      </c>
      <c r="D2" s="306"/>
      <c r="E2" s="306"/>
      <c r="F2" s="306"/>
      <c r="G2" s="306"/>
      <c r="H2" s="306"/>
      <c r="I2" s="306"/>
      <c r="J2" s="306"/>
      <c r="K2" s="306"/>
      <c r="L2" s="306"/>
      <c r="M2" s="306"/>
      <c r="N2" s="306"/>
      <c r="O2" s="306"/>
      <c r="P2" s="306"/>
      <c r="Q2" s="306"/>
      <c r="R2" s="306"/>
      <c r="S2" s="306"/>
      <c r="T2" s="306"/>
      <c r="U2" s="306"/>
      <c r="V2" s="306"/>
      <c r="W2" s="306"/>
      <c r="X2" s="307"/>
    </row>
    <row r="3" spans="2:24" ht="12.6" customHeight="1" x14ac:dyDescent="0.25">
      <c r="C3" s="47"/>
      <c r="D3" s="47"/>
      <c r="E3" s="47"/>
      <c r="F3" s="47"/>
      <c r="G3" s="47"/>
      <c r="H3" s="47"/>
      <c r="I3" s="47"/>
      <c r="J3" s="47"/>
      <c r="K3" s="47"/>
      <c r="L3" s="47"/>
      <c r="M3" s="47"/>
      <c r="N3" s="47"/>
      <c r="O3" s="47"/>
      <c r="P3" s="47"/>
      <c r="Q3" s="47"/>
      <c r="R3" s="44"/>
      <c r="S3" s="44"/>
      <c r="T3" s="43"/>
      <c r="U3" s="43"/>
      <c r="V3" s="43"/>
      <c r="W3" s="43"/>
    </row>
    <row r="4" spans="2:24" ht="28.7" customHeight="1" x14ac:dyDescent="0.35">
      <c r="B4" s="393" t="s">
        <v>5</v>
      </c>
      <c r="C4" s="394"/>
      <c r="D4" s="394"/>
      <c r="E4" s="394"/>
      <c r="F4" s="394"/>
      <c r="G4" s="394"/>
      <c r="H4" s="394"/>
      <c r="I4" s="394"/>
      <c r="J4" s="394"/>
      <c r="K4" s="394"/>
      <c r="L4" s="394"/>
      <c r="M4" s="395"/>
      <c r="N4" s="45"/>
      <c r="O4" s="393" t="s">
        <v>1</v>
      </c>
      <c r="P4" s="394"/>
      <c r="Q4" s="395"/>
      <c r="R4" s="46"/>
      <c r="S4" s="386" t="s">
        <v>17</v>
      </c>
      <c r="T4" s="387"/>
      <c r="U4" s="387"/>
      <c r="V4" s="387"/>
      <c r="W4" s="387"/>
      <c r="X4" s="388"/>
    </row>
    <row r="5" spans="2:24" ht="50.1" customHeight="1" x14ac:dyDescent="0.25">
      <c r="B5" s="275"/>
      <c r="C5" s="28" t="s">
        <v>400</v>
      </c>
      <c r="D5" s="173"/>
      <c r="E5" s="78" t="s">
        <v>10</v>
      </c>
      <c r="F5" s="78" t="s">
        <v>11</v>
      </c>
      <c r="G5" s="78" t="s">
        <v>12</v>
      </c>
      <c r="H5" s="78" t="s">
        <v>8</v>
      </c>
      <c r="I5" s="174"/>
      <c r="J5" s="350" t="s">
        <v>403</v>
      </c>
      <c r="K5" s="350"/>
      <c r="L5" s="350"/>
      <c r="M5" s="297"/>
      <c r="N5" s="40"/>
      <c r="O5" s="359" t="s">
        <v>387</v>
      </c>
      <c r="P5" s="355"/>
      <c r="Q5" s="360"/>
      <c r="S5" s="275"/>
      <c r="T5" s="392" t="s">
        <v>396</v>
      </c>
      <c r="U5" s="392"/>
      <c r="V5" s="392"/>
      <c r="W5" s="392"/>
      <c r="X5" s="276"/>
    </row>
    <row r="6" spans="2:24" ht="50.1" customHeight="1" x14ac:dyDescent="0.25">
      <c r="B6" s="275"/>
      <c r="C6" s="189" t="s">
        <v>410</v>
      </c>
      <c r="D6" s="175"/>
      <c r="E6" s="176"/>
      <c r="F6" s="176"/>
      <c r="G6" s="177"/>
      <c r="H6" s="176"/>
      <c r="I6" s="165"/>
      <c r="J6" s="356"/>
      <c r="K6" s="357"/>
      <c r="L6" s="358"/>
      <c r="M6" s="276"/>
      <c r="N6" s="40"/>
      <c r="O6" s="361" t="s">
        <v>411</v>
      </c>
      <c r="P6" s="362"/>
      <c r="Q6" s="363"/>
      <c r="S6" s="275"/>
      <c r="T6" s="389" t="s">
        <v>18</v>
      </c>
      <c r="U6" s="390"/>
      <c r="V6" s="391"/>
      <c r="W6" s="255">
        <v>4</v>
      </c>
      <c r="X6" s="276"/>
    </row>
    <row r="7" spans="2:24" ht="50.1" customHeight="1" x14ac:dyDescent="0.25">
      <c r="B7" s="275"/>
      <c r="C7" s="189" t="s">
        <v>521</v>
      </c>
      <c r="D7" s="175"/>
      <c r="E7" s="176"/>
      <c r="F7" s="177"/>
      <c r="G7" s="176"/>
      <c r="H7" s="176"/>
      <c r="I7" s="166"/>
      <c r="J7" s="352"/>
      <c r="K7" s="353"/>
      <c r="L7" s="354"/>
      <c r="M7" s="277"/>
      <c r="N7" s="40"/>
      <c r="O7" s="361"/>
      <c r="P7" s="362"/>
      <c r="Q7" s="363"/>
      <c r="S7" s="275"/>
      <c r="T7" s="170"/>
      <c r="U7" s="170"/>
      <c r="V7" s="170"/>
      <c r="W7" s="170"/>
      <c r="X7" s="276"/>
    </row>
    <row r="8" spans="2:24" ht="50.1" customHeight="1" x14ac:dyDescent="0.25">
      <c r="B8" s="275"/>
      <c r="C8" s="189" t="s">
        <v>231</v>
      </c>
      <c r="D8" s="175"/>
      <c r="E8" s="176"/>
      <c r="F8" s="176"/>
      <c r="G8" s="176"/>
      <c r="H8" s="177"/>
      <c r="I8" s="166"/>
      <c r="J8" s="352"/>
      <c r="K8" s="353"/>
      <c r="L8" s="354"/>
      <c r="M8" s="277"/>
      <c r="N8" s="40"/>
      <c r="O8" s="359" t="s">
        <v>398</v>
      </c>
      <c r="P8" s="355"/>
      <c r="Q8" s="360"/>
      <c r="S8" s="275"/>
      <c r="T8" s="182">
        <v>1</v>
      </c>
      <c r="U8" s="183">
        <v>2</v>
      </c>
      <c r="V8" s="184">
        <v>3</v>
      </c>
      <c r="W8" s="185">
        <v>4</v>
      </c>
      <c r="X8" s="276"/>
    </row>
    <row r="9" spans="2:24" ht="50.1" customHeight="1" x14ac:dyDescent="0.25">
      <c r="B9" s="275"/>
      <c r="C9" s="189" t="s">
        <v>232</v>
      </c>
      <c r="D9" s="175"/>
      <c r="E9" s="176"/>
      <c r="F9" s="176"/>
      <c r="G9" s="176"/>
      <c r="H9" s="176"/>
      <c r="I9" s="166"/>
      <c r="J9" s="352"/>
      <c r="K9" s="353"/>
      <c r="L9" s="354"/>
      <c r="M9" s="277"/>
      <c r="N9" s="40"/>
      <c r="O9" s="361" t="s">
        <v>475</v>
      </c>
      <c r="P9" s="362"/>
      <c r="Q9" s="363"/>
      <c r="S9" s="275"/>
      <c r="T9" s="27"/>
      <c r="U9" s="27"/>
      <c r="V9" s="27"/>
      <c r="W9" s="170"/>
      <c r="X9" s="276"/>
    </row>
    <row r="10" spans="2:24" ht="50.1" customHeight="1" x14ac:dyDescent="0.25">
      <c r="B10" s="275"/>
      <c r="C10" s="189" t="s">
        <v>522</v>
      </c>
      <c r="D10" s="175"/>
      <c r="E10" s="176"/>
      <c r="F10" s="176"/>
      <c r="G10" s="176"/>
      <c r="H10" s="176"/>
      <c r="I10" s="165"/>
      <c r="J10" s="352"/>
      <c r="K10" s="353"/>
      <c r="L10" s="354"/>
      <c r="M10" s="277"/>
      <c r="N10" s="40"/>
      <c r="O10" s="361"/>
      <c r="P10" s="362"/>
      <c r="Q10" s="363"/>
      <c r="S10" s="275"/>
      <c r="T10" s="364" t="s">
        <v>397</v>
      </c>
      <c r="U10" s="364"/>
      <c r="V10" s="364"/>
      <c r="W10" s="364"/>
      <c r="X10" s="276"/>
    </row>
    <row r="11" spans="2:24" ht="65.25" customHeight="1" x14ac:dyDescent="0.25">
      <c r="B11" s="275"/>
      <c r="C11" s="189" t="s">
        <v>523</v>
      </c>
      <c r="D11" s="175"/>
      <c r="E11" s="176"/>
      <c r="F11" s="176"/>
      <c r="G11" s="176"/>
      <c r="H11" s="176"/>
      <c r="I11" s="166"/>
      <c r="J11" s="352"/>
      <c r="K11" s="353"/>
      <c r="L11" s="354"/>
      <c r="M11" s="277"/>
      <c r="N11" s="40"/>
      <c r="O11" s="361"/>
      <c r="P11" s="362"/>
      <c r="Q11" s="363"/>
      <c r="S11" s="275"/>
      <c r="T11" s="365"/>
      <c r="U11" s="366"/>
      <c r="V11" s="366"/>
      <c r="W11" s="367"/>
      <c r="X11" s="276"/>
    </row>
    <row r="12" spans="2:24" ht="50.1" customHeight="1" x14ac:dyDescent="0.25">
      <c r="B12" s="275"/>
      <c r="C12" s="189" t="s">
        <v>524</v>
      </c>
      <c r="D12" s="175"/>
      <c r="E12" s="176"/>
      <c r="F12" s="176"/>
      <c r="G12" s="176"/>
      <c r="H12" s="176"/>
      <c r="I12" s="166"/>
      <c r="J12" s="352"/>
      <c r="K12" s="353"/>
      <c r="L12" s="354"/>
      <c r="M12" s="277"/>
      <c r="N12" s="40"/>
      <c r="O12" s="402"/>
      <c r="P12" s="403"/>
      <c r="Q12" s="404"/>
      <c r="S12" s="275"/>
      <c r="T12" s="368"/>
      <c r="U12" s="369"/>
      <c r="V12" s="369"/>
      <c r="W12" s="370"/>
      <c r="X12" s="276"/>
    </row>
    <row r="13" spans="2:24" ht="47.25" customHeight="1" x14ac:dyDescent="0.25">
      <c r="B13" s="275"/>
      <c r="C13" s="189" t="s">
        <v>449</v>
      </c>
      <c r="D13" s="175"/>
      <c r="E13" s="176"/>
      <c r="F13" s="176"/>
      <c r="G13" s="176"/>
      <c r="H13" s="176"/>
      <c r="I13" s="166"/>
      <c r="J13" s="352"/>
      <c r="K13" s="353"/>
      <c r="L13" s="354"/>
      <c r="M13" s="277"/>
      <c r="N13" s="40"/>
      <c r="O13" s="301" t="s">
        <v>394</v>
      </c>
      <c r="P13" s="302"/>
      <c r="Q13" s="303"/>
      <c r="S13" s="275"/>
      <c r="T13" s="368"/>
      <c r="U13" s="369"/>
      <c r="V13" s="369"/>
      <c r="W13" s="370"/>
      <c r="X13" s="276"/>
    </row>
    <row r="14" spans="2:24" ht="51.75" customHeight="1" x14ac:dyDescent="0.25">
      <c r="B14" s="275"/>
      <c r="C14" s="189" t="s">
        <v>525</v>
      </c>
      <c r="D14" s="175"/>
      <c r="E14" s="176"/>
      <c r="F14" s="176"/>
      <c r="G14" s="176"/>
      <c r="H14" s="176"/>
      <c r="I14" s="166"/>
      <c r="J14" s="352"/>
      <c r="K14" s="353"/>
      <c r="L14" s="354"/>
      <c r="M14" s="277"/>
      <c r="N14" s="40"/>
      <c r="O14" s="402" t="s">
        <v>9</v>
      </c>
      <c r="P14" s="403"/>
      <c r="Q14" s="404"/>
      <c r="R14" s="26"/>
      <c r="S14" s="290"/>
      <c r="T14" s="368"/>
      <c r="U14" s="369"/>
      <c r="V14" s="369"/>
      <c r="W14" s="370"/>
      <c r="X14" s="276"/>
    </row>
    <row r="15" spans="2:24" ht="42" customHeight="1" x14ac:dyDescent="0.25">
      <c r="B15" s="275"/>
      <c r="C15" s="189"/>
      <c r="D15" s="175"/>
      <c r="E15" s="176"/>
      <c r="F15" s="176"/>
      <c r="G15" s="176"/>
      <c r="H15" s="176"/>
      <c r="I15" s="166"/>
      <c r="J15" s="352"/>
      <c r="K15" s="353"/>
      <c r="L15" s="354"/>
      <c r="M15" s="277"/>
      <c r="N15" s="40"/>
      <c r="O15" s="349" t="s">
        <v>393</v>
      </c>
      <c r="P15" s="350"/>
      <c r="Q15" s="351"/>
      <c r="R15" s="26"/>
      <c r="S15" s="275"/>
      <c r="T15" s="368"/>
      <c r="U15" s="369"/>
      <c r="V15" s="369"/>
      <c r="W15" s="370"/>
      <c r="X15" s="276"/>
    </row>
    <row r="16" spans="2:24" ht="30" customHeight="1" x14ac:dyDescent="0.25">
      <c r="B16" s="275"/>
      <c r="C16" s="25"/>
      <c r="D16" s="175"/>
      <c r="E16" s="186"/>
      <c r="F16" s="186"/>
      <c r="G16" s="186"/>
      <c r="H16" s="186"/>
      <c r="I16" s="166"/>
      <c r="J16" s="186"/>
      <c r="K16" s="186"/>
      <c r="L16" s="186"/>
      <c r="M16" s="277"/>
      <c r="N16" s="40"/>
      <c r="O16" s="383" t="s">
        <v>234</v>
      </c>
      <c r="P16" s="384"/>
      <c r="Q16" s="385"/>
      <c r="R16" s="26"/>
      <c r="S16" s="275"/>
      <c r="T16" s="368"/>
      <c r="U16" s="369"/>
      <c r="V16" s="369"/>
      <c r="W16" s="370"/>
      <c r="X16" s="276"/>
    </row>
    <row r="17" spans="1:27" ht="30.75" customHeight="1" x14ac:dyDescent="0.25">
      <c r="B17" s="275"/>
      <c r="C17" s="28" t="s">
        <v>402</v>
      </c>
      <c r="D17" s="28"/>
      <c r="E17" s="28"/>
      <c r="F17" s="28"/>
      <c r="G17" s="167"/>
      <c r="H17" s="167"/>
      <c r="I17" s="167"/>
      <c r="J17" s="168"/>
      <c r="K17" s="168"/>
      <c r="L17" s="168"/>
      <c r="M17" s="277"/>
      <c r="N17" s="40"/>
      <c r="O17" s="281" t="s">
        <v>80</v>
      </c>
      <c r="P17" s="23"/>
      <c r="Q17" s="282"/>
      <c r="R17" s="333">
        <v>10</v>
      </c>
      <c r="S17" s="275"/>
      <c r="T17" s="368"/>
      <c r="U17" s="369"/>
      <c r="V17" s="369"/>
      <c r="W17" s="370"/>
      <c r="X17" s="276"/>
    </row>
    <row r="18" spans="1:27" ht="26.25" customHeight="1" x14ac:dyDescent="0.25">
      <c r="B18" s="275"/>
      <c r="C18" s="374"/>
      <c r="D18" s="375"/>
      <c r="E18" s="375"/>
      <c r="F18" s="375"/>
      <c r="G18" s="375"/>
      <c r="H18" s="375"/>
      <c r="I18" s="375"/>
      <c r="J18" s="375"/>
      <c r="K18" s="375"/>
      <c r="L18" s="376"/>
      <c r="M18" s="277"/>
      <c r="N18" s="40"/>
      <c r="O18" s="281" t="s">
        <v>81</v>
      </c>
      <c r="P18" s="23"/>
      <c r="Q18" s="282"/>
      <c r="R18" s="333">
        <v>10</v>
      </c>
      <c r="S18" s="275"/>
      <c r="T18" s="368"/>
      <c r="U18" s="369"/>
      <c r="V18" s="369"/>
      <c r="W18" s="370"/>
      <c r="X18" s="276"/>
    </row>
    <row r="19" spans="1:27" ht="26.25" customHeight="1" x14ac:dyDescent="0.25">
      <c r="B19" s="275"/>
      <c r="C19" s="377"/>
      <c r="D19" s="378"/>
      <c r="E19" s="378"/>
      <c r="F19" s="378"/>
      <c r="G19" s="378"/>
      <c r="H19" s="378"/>
      <c r="I19" s="378"/>
      <c r="J19" s="378"/>
      <c r="K19" s="378"/>
      <c r="L19" s="379"/>
      <c r="M19" s="277"/>
      <c r="N19" s="40"/>
      <c r="O19" s="281" t="s">
        <v>82</v>
      </c>
      <c r="P19" s="23"/>
      <c r="Q19" s="282"/>
      <c r="R19" s="49">
        <v>10</v>
      </c>
      <c r="S19" s="275"/>
      <c r="T19" s="368"/>
      <c r="U19" s="369"/>
      <c r="V19" s="369"/>
      <c r="W19" s="370"/>
      <c r="X19" s="276"/>
    </row>
    <row r="20" spans="1:27" ht="26.25" customHeight="1" x14ac:dyDescent="0.25">
      <c r="B20" s="275"/>
      <c r="C20" s="377"/>
      <c r="D20" s="378"/>
      <c r="E20" s="378"/>
      <c r="F20" s="378"/>
      <c r="G20" s="378"/>
      <c r="H20" s="378"/>
      <c r="I20" s="378"/>
      <c r="J20" s="378"/>
      <c r="K20" s="378"/>
      <c r="L20" s="379"/>
      <c r="M20" s="277"/>
      <c r="N20" s="40"/>
      <c r="O20" s="281" t="s">
        <v>83</v>
      </c>
      <c r="P20" s="23"/>
      <c r="Q20" s="282"/>
      <c r="R20" s="49">
        <v>10</v>
      </c>
      <c r="S20" s="275"/>
      <c r="T20" s="368"/>
      <c r="U20" s="369"/>
      <c r="V20" s="369"/>
      <c r="W20" s="370"/>
      <c r="X20" s="276"/>
    </row>
    <row r="21" spans="1:27" ht="26.25" customHeight="1" x14ac:dyDescent="0.25">
      <c r="B21" s="275"/>
      <c r="C21" s="377"/>
      <c r="D21" s="378"/>
      <c r="E21" s="378"/>
      <c r="F21" s="378"/>
      <c r="G21" s="378"/>
      <c r="H21" s="378"/>
      <c r="I21" s="378"/>
      <c r="J21" s="378"/>
      <c r="K21" s="378"/>
      <c r="L21" s="379"/>
      <c r="M21" s="276"/>
      <c r="O21" s="281" t="s">
        <v>223</v>
      </c>
      <c r="P21" s="24"/>
      <c r="Q21" s="276"/>
      <c r="R21" s="49">
        <v>10</v>
      </c>
      <c r="S21" s="275"/>
      <c r="T21" s="368"/>
      <c r="U21" s="369"/>
      <c r="V21" s="369"/>
      <c r="W21" s="370"/>
      <c r="X21" s="276"/>
    </row>
    <row r="22" spans="1:27" ht="12.75" customHeight="1" x14ac:dyDescent="0.25">
      <c r="B22" s="275"/>
      <c r="C22" s="380"/>
      <c r="D22" s="381"/>
      <c r="E22" s="381"/>
      <c r="F22" s="381"/>
      <c r="G22" s="381"/>
      <c r="H22" s="381"/>
      <c r="I22" s="381"/>
      <c r="J22" s="381"/>
      <c r="K22" s="381"/>
      <c r="L22" s="382"/>
      <c r="M22" s="276"/>
      <c r="O22" s="283"/>
      <c r="P22" s="24"/>
      <c r="Q22" s="276"/>
      <c r="R22" s="49"/>
      <c r="S22" s="291"/>
      <c r="T22" s="368"/>
      <c r="U22" s="369"/>
      <c r="V22" s="369"/>
      <c r="W22" s="370"/>
      <c r="X22" s="276"/>
    </row>
    <row r="23" spans="1:27" ht="20.25" customHeight="1" x14ac:dyDescent="0.25">
      <c r="B23" s="275"/>
      <c r="C23" s="70"/>
      <c r="D23" s="70"/>
      <c r="E23" s="70"/>
      <c r="F23" s="70"/>
      <c r="G23" s="70"/>
      <c r="H23" s="70"/>
      <c r="I23" s="70"/>
      <c r="J23" s="70"/>
      <c r="K23" s="70"/>
      <c r="L23" s="70"/>
      <c r="M23" s="276"/>
      <c r="O23" s="284" t="s">
        <v>224</v>
      </c>
      <c r="P23" s="339">
        <f>AVERAGE(R17:R21)*0.1</f>
        <v>1</v>
      </c>
      <c r="Q23" s="285"/>
      <c r="R23" s="48"/>
      <c r="S23" s="291"/>
      <c r="T23" s="371"/>
      <c r="U23" s="372"/>
      <c r="V23" s="372"/>
      <c r="W23" s="373"/>
      <c r="X23" s="276"/>
    </row>
    <row r="24" spans="1:27" ht="20.25" customHeight="1" x14ac:dyDescent="0.25">
      <c r="B24" s="278"/>
      <c r="C24" s="289"/>
      <c r="D24" s="289"/>
      <c r="E24" s="289"/>
      <c r="F24" s="289"/>
      <c r="G24" s="289"/>
      <c r="H24" s="289"/>
      <c r="I24" s="289"/>
      <c r="J24" s="289"/>
      <c r="K24" s="289"/>
      <c r="L24" s="289"/>
      <c r="M24" s="280"/>
      <c r="O24" s="286"/>
      <c r="P24" s="287"/>
      <c r="Q24" s="288"/>
      <c r="R24" s="48"/>
      <c r="S24" s="335"/>
      <c r="T24" s="279"/>
      <c r="U24" s="279"/>
      <c r="V24" s="279"/>
      <c r="W24" s="279"/>
      <c r="X24" s="280"/>
    </row>
    <row r="25" spans="1:27" s="61" customFormat="1" ht="20.25" customHeight="1" x14ac:dyDescent="0.25">
      <c r="B25" s="64"/>
      <c r="C25" s="70"/>
      <c r="D25" s="70"/>
      <c r="E25" s="70"/>
      <c r="F25" s="70"/>
      <c r="G25" s="70"/>
      <c r="H25" s="70"/>
      <c r="I25" s="70"/>
      <c r="J25" s="70"/>
      <c r="K25" s="70"/>
      <c r="L25" s="70"/>
      <c r="M25" s="64"/>
      <c r="N25" s="64"/>
      <c r="O25" s="23"/>
      <c r="P25" s="73"/>
      <c r="Q25" s="71"/>
      <c r="R25" s="71"/>
      <c r="S25" s="71"/>
      <c r="T25" s="71"/>
      <c r="U25" s="64"/>
      <c r="V25" s="74"/>
      <c r="W25" s="64"/>
      <c r="X25" s="64"/>
      <c r="Y25" s="64"/>
      <c r="Z25" s="64"/>
    </row>
    <row r="26" spans="1:27" s="61" customFormat="1" ht="20.25" customHeight="1" x14ac:dyDescent="0.25">
      <c r="B26" s="64"/>
      <c r="C26" s="70"/>
      <c r="D26" s="70"/>
      <c r="E26" s="70"/>
      <c r="F26" s="70"/>
      <c r="G26" s="70"/>
      <c r="H26" s="70"/>
      <c r="I26" s="70"/>
      <c r="J26" s="70"/>
      <c r="K26" s="70"/>
      <c r="L26" s="70"/>
      <c r="M26" s="64"/>
      <c r="N26" s="64"/>
      <c r="O26" s="23"/>
      <c r="P26" s="73"/>
      <c r="Q26" s="71"/>
      <c r="R26" s="71"/>
      <c r="S26" s="71"/>
      <c r="T26" s="71"/>
      <c r="U26" s="64"/>
      <c r="V26" s="74"/>
      <c r="W26" s="64"/>
      <c r="X26" s="64"/>
      <c r="Y26" s="64"/>
      <c r="Z26" s="64"/>
    </row>
    <row r="27" spans="1:27" s="61" customFormat="1" ht="20.25" customHeight="1" x14ac:dyDescent="0.25">
      <c r="B27" s="64"/>
      <c r="C27" s="70"/>
      <c r="D27" s="70"/>
      <c r="E27" s="70"/>
      <c r="F27" s="70"/>
      <c r="G27" s="70"/>
      <c r="H27" s="70"/>
      <c r="I27" s="70"/>
      <c r="J27" s="70"/>
      <c r="K27" s="70"/>
      <c r="L27" s="70"/>
      <c r="M27" s="64"/>
      <c r="N27" s="64"/>
      <c r="O27" s="23"/>
      <c r="P27" s="73"/>
      <c r="Q27" s="71"/>
      <c r="R27" s="71"/>
      <c r="S27" s="71"/>
      <c r="T27" s="71"/>
      <c r="U27" s="64"/>
      <c r="V27" s="74"/>
      <c r="W27" s="64"/>
      <c r="X27" s="64"/>
      <c r="Y27" s="64"/>
      <c r="Z27" s="64"/>
    </row>
    <row r="28" spans="1:27" s="61" customFormat="1" ht="20.25" customHeight="1" x14ac:dyDescent="0.25">
      <c r="B28" s="64"/>
      <c r="C28" s="70"/>
      <c r="D28" s="70"/>
      <c r="E28" s="70"/>
      <c r="F28" s="70"/>
      <c r="G28" s="70"/>
      <c r="H28" s="70"/>
      <c r="I28" s="70"/>
      <c r="J28" s="70"/>
      <c r="K28" s="70"/>
      <c r="L28" s="70"/>
      <c r="M28" s="64"/>
      <c r="N28" s="64"/>
      <c r="O28" s="23"/>
      <c r="P28" s="73"/>
      <c r="Q28" s="71"/>
      <c r="R28" s="71"/>
      <c r="S28" s="71"/>
      <c r="T28" s="71"/>
      <c r="U28" s="64"/>
      <c r="V28" s="74"/>
      <c r="W28" s="64"/>
      <c r="X28" s="64"/>
      <c r="Y28" s="64"/>
      <c r="Z28" s="64"/>
    </row>
    <row r="29" spans="1:27" s="61" customFormat="1" ht="20.25" customHeight="1" x14ac:dyDescent="0.25">
      <c r="B29" s="64"/>
      <c r="C29" s="70"/>
      <c r="D29" s="70"/>
      <c r="E29" s="70"/>
      <c r="F29" s="70"/>
      <c r="G29" s="70"/>
      <c r="H29" s="70"/>
      <c r="I29" s="70"/>
      <c r="J29" s="70"/>
      <c r="K29" s="70"/>
      <c r="L29" s="70"/>
      <c r="M29" s="64"/>
      <c r="N29" s="64"/>
      <c r="O29" s="23"/>
      <c r="P29" s="73"/>
      <c r="Q29" s="71"/>
      <c r="R29" s="71"/>
      <c r="S29" s="71"/>
      <c r="T29" s="71"/>
      <c r="U29" s="64"/>
      <c r="V29" s="74"/>
      <c r="W29" s="64"/>
      <c r="X29" s="64"/>
      <c r="Y29" s="64"/>
      <c r="Z29" s="64"/>
    </row>
    <row r="30" spans="1:27" s="61" customFormat="1" ht="20.25" customHeight="1" x14ac:dyDescent="0.25">
      <c r="B30" s="64"/>
      <c r="C30" s="70"/>
      <c r="D30" s="70"/>
      <c r="E30" s="70"/>
      <c r="F30" s="70"/>
      <c r="G30" s="70"/>
      <c r="H30" s="70"/>
      <c r="I30" s="70"/>
      <c r="J30" s="70"/>
      <c r="K30" s="70"/>
      <c r="L30" s="70"/>
      <c r="M30" s="64"/>
      <c r="N30" s="64"/>
      <c r="O30" s="23"/>
      <c r="P30" s="73"/>
      <c r="Q30" s="71"/>
      <c r="R30" s="71"/>
      <c r="S30" s="71"/>
      <c r="T30" s="71"/>
      <c r="U30" s="64"/>
      <c r="V30" s="74"/>
      <c r="W30" s="64"/>
      <c r="X30" s="64"/>
      <c r="Y30" s="64"/>
      <c r="Z30" s="64"/>
    </row>
    <row r="31" spans="1:27" ht="30" customHeight="1" x14ac:dyDescent="0.25">
      <c r="A31" s="41"/>
      <c r="B31" s="41"/>
      <c r="K31" s="39"/>
      <c r="L31" s="42"/>
      <c r="M31" s="43"/>
      <c r="N31" s="43"/>
      <c r="P31" s="41"/>
      <c r="Q31" s="41"/>
      <c r="R31" s="41"/>
      <c r="S31" s="41"/>
      <c r="T31" s="41"/>
      <c r="U31" s="41"/>
      <c r="V31" s="41"/>
      <c r="W31" s="41"/>
      <c r="X31" s="41"/>
      <c r="Y31" s="43"/>
      <c r="Z31" s="43"/>
      <c r="AA31" s="41"/>
    </row>
    <row r="32" spans="1:27" ht="30" customHeight="1" x14ac:dyDescent="0.25">
      <c r="A32" s="41"/>
      <c r="B32" s="41"/>
      <c r="K32" s="39"/>
      <c r="L32" s="42"/>
      <c r="M32" s="43"/>
      <c r="N32" s="43"/>
      <c r="P32" s="41"/>
      <c r="Q32" s="41"/>
      <c r="R32" s="41"/>
      <c r="S32" s="41"/>
      <c r="T32" s="41"/>
      <c r="U32" s="41"/>
      <c r="V32" s="41"/>
      <c r="W32" s="41"/>
      <c r="X32" s="41"/>
      <c r="Y32" s="43"/>
      <c r="Z32" s="43"/>
      <c r="AA32" s="41"/>
    </row>
    <row r="33" spans="1:27" ht="11.45" customHeight="1" x14ac:dyDescent="0.25">
      <c r="A33" s="41"/>
      <c r="B33" s="41"/>
      <c r="K33" s="39"/>
      <c r="L33" s="42"/>
      <c r="M33" s="43"/>
      <c r="N33" s="43"/>
      <c r="P33" s="41"/>
      <c r="Q33" s="41"/>
      <c r="R33" s="41"/>
      <c r="S33" s="41"/>
      <c r="T33" s="41"/>
      <c r="U33" s="41"/>
      <c r="V33" s="41"/>
      <c r="W33" s="41"/>
      <c r="X33" s="41"/>
      <c r="Y33" s="43"/>
      <c r="Z33" s="43"/>
      <c r="AA33" s="41"/>
    </row>
    <row r="34" spans="1:27" ht="30" customHeight="1" x14ac:dyDescent="0.25">
      <c r="A34" s="41"/>
      <c r="B34" s="41"/>
      <c r="K34" s="39"/>
      <c r="L34" s="42"/>
      <c r="M34" s="43"/>
      <c r="N34" s="43"/>
      <c r="P34" s="41"/>
      <c r="Q34" s="41"/>
      <c r="R34" s="41"/>
      <c r="S34" s="41"/>
      <c r="T34" s="41"/>
      <c r="U34" s="41"/>
      <c r="V34" s="41"/>
      <c r="W34" s="41"/>
      <c r="X34" s="41"/>
      <c r="Y34" s="43"/>
      <c r="Z34" s="43"/>
      <c r="AA34" s="41"/>
    </row>
    <row r="35" spans="1:27" ht="30" customHeight="1" x14ac:dyDescent="0.25"/>
    <row r="36" spans="1:27" ht="30" customHeight="1" x14ac:dyDescent="0.25"/>
  </sheetData>
  <mergeCells count="27">
    <mergeCell ref="B1:X1"/>
    <mergeCell ref="J15:L15"/>
    <mergeCell ref="J12:L12"/>
    <mergeCell ref="J13:L13"/>
    <mergeCell ref="J14:L14"/>
    <mergeCell ref="O15:Q15"/>
    <mergeCell ref="O9:Q12"/>
    <mergeCell ref="O14:Q14"/>
    <mergeCell ref="J8:L8"/>
    <mergeCell ref="O8:Q8"/>
    <mergeCell ref="J9:L9"/>
    <mergeCell ref="J10:L10"/>
    <mergeCell ref="J11:L11"/>
    <mergeCell ref="J5:L5"/>
    <mergeCell ref="O5:Q5"/>
    <mergeCell ref="J6:L6"/>
    <mergeCell ref="O6:Q7"/>
    <mergeCell ref="J7:L7"/>
    <mergeCell ref="B4:M4"/>
    <mergeCell ref="O4:Q4"/>
    <mergeCell ref="C18:L22"/>
    <mergeCell ref="O16:Q16"/>
    <mergeCell ref="S4:X4"/>
    <mergeCell ref="T5:W5"/>
    <mergeCell ref="T6:V6"/>
    <mergeCell ref="T10:W10"/>
    <mergeCell ref="T11:W23"/>
  </mergeCells>
  <conditionalFormatting sqref="P23:P30">
    <cfRule type="cellIs" dxfId="92" priority="5" operator="between">
      <formula>1.2001</formula>
      <formula>1.4</formula>
    </cfRule>
    <cfRule type="cellIs" dxfId="91" priority="6" operator="between">
      <formula>1.001</formula>
      <formula>1.2</formula>
    </cfRule>
    <cfRule type="cellIs" dxfId="90" priority="7" operator="between">
      <formula>0.8001</formula>
      <formula>1</formula>
    </cfRule>
    <cfRule type="cellIs" dxfId="89" priority="8"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995" r:id="rId4" name="Scroll Bar 11">
              <controlPr defaultSize="0" autoPict="0">
                <anchor moveWithCells="1">
                  <from>
                    <xdr:col>15</xdr:col>
                    <xdr:colOff>161925</xdr:colOff>
                    <xdr:row>16</xdr:row>
                    <xdr:rowOff>85725</xdr:rowOff>
                  </from>
                  <to>
                    <xdr:col>16</xdr:col>
                    <xdr:colOff>1752600</xdr:colOff>
                    <xdr:row>16</xdr:row>
                    <xdr:rowOff>257175</xdr:rowOff>
                  </to>
                </anchor>
              </controlPr>
            </control>
          </mc:Choice>
        </mc:AlternateContent>
        <mc:AlternateContent xmlns:mc="http://schemas.openxmlformats.org/markup-compatibility/2006">
          <mc:Choice Requires="x14">
            <control shapeId="41996" r:id="rId5" name="Scroll Bar 12">
              <controlPr defaultSize="0" autoPict="0">
                <anchor moveWithCells="1">
                  <from>
                    <xdr:col>15</xdr:col>
                    <xdr:colOff>161925</xdr:colOff>
                    <xdr:row>17</xdr:row>
                    <xdr:rowOff>28575</xdr:rowOff>
                  </from>
                  <to>
                    <xdr:col>16</xdr:col>
                    <xdr:colOff>1752600</xdr:colOff>
                    <xdr:row>17</xdr:row>
                    <xdr:rowOff>200025</xdr:rowOff>
                  </to>
                </anchor>
              </controlPr>
            </control>
          </mc:Choice>
        </mc:AlternateContent>
        <mc:AlternateContent xmlns:mc="http://schemas.openxmlformats.org/markup-compatibility/2006">
          <mc:Choice Requires="x14">
            <control shapeId="41997" r:id="rId6" name="Scroll Bar 13">
              <controlPr defaultSize="0" autoPict="0">
                <anchor moveWithCells="1">
                  <from>
                    <xdr:col>15</xdr:col>
                    <xdr:colOff>161925</xdr:colOff>
                    <xdr:row>18</xdr:row>
                    <xdr:rowOff>28575</xdr:rowOff>
                  </from>
                  <to>
                    <xdr:col>16</xdr:col>
                    <xdr:colOff>1752600</xdr:colOff>
                    <xdr:row>18</xdr:row>
                    <xdr:rowOff>209550</xdr:rowOff>
                  </to>
                </anchor>
              </controlPr>
            </control>
          </mc:Choice>
        </mc:AlternateContent>
        <mc:AlternateContent xmlns:mc="http://schemas.openxmlformats.org/markup-compatibility/2006">
          <mc:Choice Requires="x14">
            <control shapeId="41998" r:id="rId7" name="Scroll Bar 14">
              <controlPr defaultSize="0" autoPict="0">
                <anchor moveWithCells="1">
                  <from>
                    <xdr:col>15</xdr:col>
                    <xdr:colOff>161925</xdr:colOff>
                    <xdr:row>19</xdr:row>
                    <xdr:rowOff>38100</xdr:rowOff>
                  </from>
                  <to>
                    <xdr:col>16</xdr:col>
                    <xdr:colOff>1752600</xdr:colOff>
                    <xdr:row>19</xdr:row>
                    <xdr:rowOff>219075</xdr:rowOff>
                  </to>
                </anchor>
              </controlPr>
            </control>
          </mc:Choice>
        </mc:AlternateContent>
        <mc:AlternateContent xmlns:mc="http://schemas.openxmlformats.org/markup-compatibility/2006">
          <mc:Choice Requires="x14">
            <control shapeId="41999" r:id="rId8" name="Scroll Bar 15">
              <controlPr defaultSize="0" autoPict="0">
                <anchor moveWithCells="1">
                  <from>
                    <xdr:col>15</xdr:col>
                    <xdr:colOff>161925</xdr:colOff>
                    <xdr:row>20</xdr:row>
                    <xdr:rowOff>38100</xdr:rowOff>
                  </from>
                  <to>
                    <xdr:col>16</xdr:col>
                    <xdr:colOff>1752600</xdr:colOff>
                    <xdr:row>20</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4" tint="-0.249977111117893"/>
    <pageSetUpPr fitToPage="1"/>
  </sheetPr>
  <dimension ref="A1:AA31"/>
  <sheetViews>
    <sheetView zoomScale="80" zoomScaleNormal="80" zoomScaleSheetLayoutView="40" zoomScalePageLayoutView="60" workbookViewId="0">
      <selection activeCell="C11" sqref="C11"/>
    </sheetView>
  </sheetViews>
  <sheetFormatPr baseColWidth="10" defaultColWidth="11.5703125" defaultRowHeight="15" x14ac:dyDescent="0.25"/>
  <cols>
    <col min="1" max="1" width="3" style="50" customWidth="1"/>
    <col min="2" max="2" width="2.42578125" style="50" customWidth="1"/>
    <col min="3" max="3" width="55.42578125" style="52" customWidth="1"/>
    <col min="4" max="8" width="4" style="52" customWidth="1"/>
    <col min="9" max="9" width="6.42578125" style="52" customWidth="1"/>
    <col min="10" max="11" width="3.85546875" style="52" customWidth="1"/>
    <col min="12" max="12" width="23.42578125" style="52" customWidth="1"/>
    <col min="13" max="13" width="2.140625" style="50" customWidth="1"/>
    <col min="14" max="14" width="2.140625" style="53" customWidth="1"/>
    <col min="15" max="15" width="24.7109375" style="54" customWidth="1"/>
    <col min="16" max="16" width="4.42578125" style="54" customWidth="1"/>
    <col min="17" max="17" width="29.42578125" style="54" customWidth="1"/>
    <col min="18" max="18" width="5.7109375" style="50" customWidth="1"/>
    <col min="19" max="19" width="2.140625" style="50" customWidth="1"/>
    <col min="20" max="21" width="10.42578125" style="50" customWidth="1"/>
    <col min="22" max="22" width="11.42578125" style="50" customWidth="1"/>
    <col min="23" max="23" width="10.42578125" style="50" customWidth="1"/>
    <col min="24" max="24" width="2.42578125" style="50" customWidth="1"/>
    <col min="25" max="16384" width="11.5703125" style="50"/>
  </cols>
  <sheetData>
    <row r="1" spans="2:24" ht="36.6" customHeight="1" x14ac:dyDescent="0.25">
      <c r="B1" s="346" t="s">
        <v>251</v>
      </c>
      <c r="C1" s="347"/>
      <c r="D1" s="347"/>
      <c r="E1" s="347"/>
      <c r="F1" s="347"/>
      <c r="G1" s="347"/>
      <c r="H1" s="347"/>
      <c r="I1" s="347"/>
      <c r="J1" s="347"/>
      <c r="K1" s="347"/>
      <c r="L1" s="347"/>
      <c r="M1" s="347"/>
      <c r="N1" s="347"/>
      <c r="O1" s="347"/>
      <c r="P1" s="347"/>
      <c r="Q1" s="347"/>
      <c r="R1" s="347"/>
      <c r="S1" s="347"/>
      <c r="T1" s="347"/>
      <c r="U1" s="347"/>
      <c r="V1" s="347"/>
      <c r="W1" s="347"/>
      <c r="X1" s="348"/>
    </row>
    <row r="2" spans="2:24" ht="29.25" customHeight="1" x14ac:dyDescent="0.25">
      <c r="B2" s="296"/>
      <c r="C2" s="408" t="s">
        <v>252</v>
      </c>
      <c r="D2" s="408"/>
      <c r="E2" s="408"/>
      <c r="F2" s="408"/>
      <c r="G2" s="408"/>
      <c r="H2" s="408"/>
      <c r="I2" s="408"/>
      <c r="J2" s="408"/>
      <c r="K2" s="408"/>
      <c r="L2" s="408"/>
      <c r="M2" s="408"/>
      <c r="N2" s="408"/>
      <c r="O2" s="408"/>
      <c r="P2" s="408"/>
      <c r="Q2" s="408"/>
      <c r="R2" s="408"/>
      <c r="S2" s="408"/>
      <c r="T2" s="408"/>
      <c r="U2" s="408"/>
      <c r="V2" s="408"/>
      <c r="W2" s="408"/>
      <c r="X2" s="409"/>
    </row>
    <row r="3" spans="2:24" ht="12.6" customHeight="1" x14ac:dyDescent="0.25">
      <c r="C3" s="58"/>
      <c r="D3" s="58"/>
      <c r="E3" s="58"/>
      <c r="F3" s="58"/>
      <c r="G3" s="58"/>
      <c r="H3" s="58"/>
      <c r="I3" s="58"/>
      <c r="J3" s="58"/>
      <c r="K3" s="58"/>
      <c r="L3" s="58"/>
      <c r="M3" s="58"/>
      <c r="N3" s="58"/>
      <c r="O3" s="58"/>
      <c r="P3" s="58"/>
      <c r="Q3" s="58"/>
      <c r="R3" s="55"/>
      <c r="S3" s="55"/>
      <c r="T3" s="54"/>
      <c r="U3" s="54"/>
      <c r="V3" s="54"/>
      <c r="W3" s="54"/>
    </row>
    <row r="4" spans="2:24" ht="28.7" customHeight="1" x14ac:dyDescent="0.35">
      <c r="B4" s="393" t="s">
        <v>5</v>
      </c>
      <c r="C4" s="394"/>
      <c r="D4" s="394"/>
      <c r="E4" s="394"/>
      <c r="F4" s="394"/>
      <c r="G4" s="394"/>
      <c r="H4" s="394"/>
      <c r="I4" s="394"/>
      <c r="J4" s="394"/>
      <c r="K4" s="394"/>
      <c r="L4" s="394"/>
      <c r="M4" s="395"/>
      <c r="N4" s="56"/>
      <c r="O4" s="393" t="s">
        <v>1</v>
      </c>
      <c r="P4" s="394"/>
      <c r="Q4" s="395"/>
      <c r="R4" s="57"/>
      <c r="S4" s="386" t="s">
        <v>17</v>
      </c>
      <c r="T4" s="387"/>
      <c r="U4" s="387"/>
      <c r="V4" s="387"/>
      <c r="W4" s="387"/>
      <c r="X4" s="388"/>
    </row>
    <row r="5" spans="2:24" ht="50.1" customHeight="1" x14ac:dyDescent="0.25">
      <c r="B5" s="275"/>
      <c r="C5" s="28" t="s">
        <v>399</v>
      </c>
      <c r="D5" s="173"/>
      <c r="E5" s="78" t="s">
        <v>10</v>
      </c>
      <c r="F5" s="78" t="s">
        <v>11</v>
      </c>
      <c r="G5" s="78" t="s">
        <v>12</v>
      </c>
      <c r="H5" s="78" t="s">
        <v>8</v>
      </c>
      <c r="I5" s="174"/>
      <c r="J5" s="350" t="s">
        <v>403</v>
      </c>
      <c r="K5" s="350"/>
      <c r="L5" s="350"/>
      <c r="M5" s="297"/>
      <c r="N5" s="51"/>
      <c r="O5" s="359" t="s">
        <v>401</v>
      </c>
      <c r="P5" s="355"/>
      <c r="Q5" s="360"/>
      <c r="S5" s="275"/>
      <c r="T5" s="392" t="s">
        <v>396</v>
      </c>
      <c r="U5" s="392"/>
      <c r="V5" s="392"/>
      <c r="W5" s="392"/>
      <c r="X5" s="276"/>
    </row>
    <row r="6" spans="2:24" ht="50.1" customHeight="1" x14ac:dyDescent="0.25">
      <c r="B6" s="275"/>
      <c r="C6" s="189" t="s">
        <v>207</v>
      </c>
      <c r="D6" s="175"/>
      <c r="E6" s="176"/>
      <c r="F6" s="176"/>
      <c r="G6" s="177"/>
      <c r="H6" s="176"/>
      <c r="I6" s="165"/>
      <c r="J6" s="356"/>
      <c r="K6" s="357"/>
      <c r="L6" s="358"/>
      <c r="M6" s="276"/>
      <c r="N6" s="51"/>
      <c r="O6" s="361" t="s">
        <v>27</v>
      </c>
      <c r="P6" s="362"/>
      <c r="Q6" s="363"/>
      <c r="S6" s="275"/>
      <c r="T6" s="389" t="s">
        <v>18</v>
      </c>
      <c r="U6" s="390"/>
      <c r="V6" s="391"/>
      <c r="W6" s="255">
        <v>4</v>
      </c>
      <c r="X6" s="276"/>
    </row>
    <row r="7" spans="2:24" ht="60.75" customHeight="1" x14ac:dyDescent="0.25">
      <c r="B7" s="275"/>
      <c r="C7" s="189" t="s">
        <v>535</v>
      </c>
      <c r="D7" s="175"/>
      <c r="E7" s="176"/>
      <c r="F7" s="177"/>
      <c r="G7" s="176"/>
      <c r="H7" s="176"/>
      <c r="I7" s="166"/>
      <c r="J7" s="352"/>
      <c r="K7" s="353"/>
      <c r="L7" s="354"/>
      <c r="M7" s="277"/>
      <c r="N7" s="51"/>
      <c r="O7" s="361"/>
      <c r="P7" s="362"/>
      <c r="Q7" s="363"/>
      <c r="S7" s="275"/>
      <c r="T7" s="170"/>
      <c r="U7" s="170"/>
      <c r="V7" s="170"/>
      <c r="W7" s="170"/>
      <c r="X7" s="276"/>
    </row>
    <row r="8" spans="2:24" ht="50.1" customHeight="1" x14ac:dyDescent="0.25">
      <c r="B8" s="275"/>
      <c r="C8" s="189" t="s">
        <v>526</v>
      </c>
      <c r="D8" s="175"/>
      <c r="E8" s="176"/>
      <c r="F8" s="176"/>
      <c r="G8" s="176"/>
      <c r="H8" s="177"/>
      <c r="I8" s="166"/>
      <c r="J8" s="352"/>
      <c r="K8" s="353"/>
      <c r="L8" s="354"/>
      <c r="M8" s="277"/>
      <c r="N8" s="51"/>
      <c r="O8" s="359" t="s">
        <v>398</v>
      </c>
      <c r="P8" s="355"/>
      <c r="Q8" s="360"/>
      <c r="S8" s="275"/>
      <c r="T8" s="182">
        <v>1</v>
      </c>
      <c r="U8" s="183">
        <v>2</v>
      </c>
      <c r="V8" s="184">
        <v>3</v>
      </c>
      <c r="W8" s="185">
        <v>4</v>
      </c>
      <c r="X8" s="276"/>
    </row>
    <row r="9" spans="2:24" ht="72" customHeight="1" x14ac:dyDescent="0.25">
      <c r="B9" s="275"/>
      <c r="C9" s="189" t="s">
        <v>208</v>
      </c>
      <c r="D9" s="175"/>
      <c r="E9" s="176"/>
      <c r="F9" s="176"/>
      <c r="G9" s="176"/>
      <c r="H9" s="176"/>
      <c r="I9" s="166"/>
      <c r="J9" s="352"/>
      <c r="K9" s="353"/>
      <c r="L9" s="354"/>
      <c r="M9" s="277"/>
      <c r="N9" s="51"/>
      <c r="O9" s="399" t="s">
        <v>412</v>
      </c>
      <c r="P9" s="400"/>
      <c r="Q9" s="401"/>
      <c r="S9" s="275"/>
      <c r="T9" s="27"/>
      <c r="U9" s="27"/>
      <c r="V9" s="27"/>
      <c r="W9" s="170"/>
      <c r="X9" s="276"/>
    </row>
    <row r="10" spans="2:24" ht="50.1" customHeight="1" x14ac:dyDescent="0.25">
      <c r="B10" s="275"/>
      <c r="C10" s="189" t="s">
        <v>498</v>
      </c>
      <c r="D10" s="175"/>
      <c r="E10" s="176"/>
      <c r="F10" s="176"/>
      <c r="G10" s="176"/>
      <c r="H10" s="176"/>
      <c r="I10" s="165"/>
      <c r="J10" s="352"/>
      <c r="K10" s="353"/>
      <c r="L10" s="354"/>
      <c r="M10" s="277"/>
      <c r="N10" s="51"/>
      <c r="O10" s="359" t="s">
        <v>394</v>
      </c>
      <c r="P10" s="355"/>
      <c r="Q10" s="360"/>
      <c r="S10" s="275"/>
      <c r="T10" s="364" t="s">
        <v>397</v>
      </c>
      <c r="U10" s="364"/>
      <c r="V10" s="364"/>
      <c r="W10" s="364"/>
      <c r="X10" s="276"/>
    </row>
    <row r="11" spans="2:24" ht="50.1" customHeight="1" x14ac:dyDescent="0.25">
      <c r="B11" s="275"/>
      <c r="C11" s="189" t="s">
        <v>536</v>
      </c>
      <c r="D11" s="175"/>
      <c r="E11" s="176"/>
      <c r="F11" s="176"/>
      <c r="G11" s="176"/>
      <c r="H11" s="176"/>
      <c r="I11" s="166"/>
      <c r="J11" s="352"/>
      <c r="K11" s="353"/>
      <c r="L11" s="354"/>
      <c r="M11" s="277"/>
      <c r="N11" s="51"/>
      <c r="O11" s="361" t="s">
        <v>20</v>
      </c>
      <c r="P11" s="362"/>
      <c r="Q11" s="363"/>
      <c r="S11" s="275"/>
      <c r="T11" s="365"/>
      <c r="U11" s="366"/>
      <c r="V11" s="366"/>
      <c r="W11" s="367"/>
      <c r="X11" s="276"/>
    </row>
    <row r="12" spans="2:24" ht="50.1" customHeight="1" x14ac:dyDescent="0.25">
      <c r="B12" s="275"/>
      <c r="C12" s="189" t="s">
        <v>527</v>
      </c>
      <c r="D12" s="175"/>
      <c r="E12" s="176"/>
      <c r="F12" s="176"/>
      <c r="G12" s="176"/>
      <c r="H12" s="176"/>
      <c r="I12" s="166"/>
      <c r="J12" s="352"/>
      <c r="K12" s="353"/>
      <c r="L12" s="354"/>
      <c r="M12" s="277"/>
      <c r="N12" s="51"/>
      <c r="O12" s="361"/>
      <c r="P12" s="362"/>
      <c r="Q12" s="363"/>
      <c r="S12" s="275"/>
      <c r="T12" s="368"/>
      <c r="U12" s="369"/>
      <c r="V12" s="369"/>
      <c r="W12" s="370"/>
      <c r="X12" s="276"/>
    </row>
    <row r="13" spans="2:24" ht="47.25" customHeight="1" x14ac:dyDescent="0.25">
      <c r="B13" s="275"/>
      <c r="C13" s="189"/>
      <c r="D13" s="175"/>
      <c r="E13" s="176"/>
      <c r="F13" s="176"/>
      <c r="G13" s="176"/>
      <c r="H13" s="176"/>
      <c r="I13" s="166"/>
      <c r="J13" s="352"/>
      <c r="K13" s="353"/>
      <c r="L13" s="354"/>
      <c r="M13" s="277"/>
      <c r="N13" s="51"/>
      <c r="O13" s="361"/>
      <c r="P13" s="362"/>
      <c r="Q13" s="363"/>
      <c r="S13" s="275"/>
      <c r="T13" s="368"/>
      <c r="U13" s="369"/>
      <c r="V13" s="369"/>
      <c r="W13" s="370"/>
      <c r="X13" s="276"/>
    </row>
    <row r="14" spans="2:24" ht="51.75" customHeight="1" x14ac:dyDescent="0.25">
      <c r="B14" s="275"/>
      <c r="C14" s="189"/>
      <c r="D14" s="175"/>
      <c r="E14" s="176"/>
      <c r="F14" s="176"/>
      <c r="G14" s="176"/>
      <c r="H14" s="176"/>
      <c r="I14" s="166"/>
      <c r="J14" s="352"/>
      <c r="K14" s="353"/>
      <c r="L14" s="354"/>
      <c r="M14" s="277"/>
      <c r="N14" s="51"/>
      <c r="O14" s="402"/>
      <c r="P14" s="403"/>
      <c r="Q14" s="404"/>
      <c r="R14" s="26"/>
      <c r="S14" s="290"/>
      <c r="T14" s="368"/>
      <c r="U14" s="369"/>
      <c r="V14" s="369"/>
      <c r="W14" s="370"/>
      <c r="X14" s="276"/>
    </row>
    <row r="15" spans="2:24" ht="42" customHeight="1" x14ac:dyDescent="0.25">
      <c r="B15" s="275"/>
      <c r="C15" s="189"/>
      <c r="D15" s="175"/>
      <c r="E15" s="176"/>
      <c r="F15" s="176"/>
      <c r="G15" s="176"/>
      <c r="H15" s="176"/>
      <c r="I15" s="166"/>
      <c r="J15" s="352"/>
      <c r="K15" s="353"/>
      <c r="L15" s="354"/>
      <c r="M15" s="277"/>
      <c r="N15" s="51"/>
      <c r="O15" s="349" t="s">
        <v>393</v>
      </c>
      <c r="P15" s="350"/>
      <c r="Q15" s="351"/>
      <c r="R15" s="26"/>
      <c r="S15" s="275"/>
      <c r="T15" s="368"/>
      <c r="U15" s="369"/>
      <c r="V15" s="369"/>
      <c r="W15" s="370"/>
      <c r="X15" s="276"/>
    </row>
    <row r="16" spans="2:24" ht="30" customHeight="1" x14ac:dyDescent="0.25">
      <c r="B16" s="275"/>
      <c r="C16" s="25"/>
      <c r="D16" s="175"/>
      <c r="E16" s="186"/>
      <c r="F16" s="186"/>
      <c r="G16" s="186"/>
      <c r="H16" s="186"/>
      <c r="I16" s="166"/>
      <c r="J16" s="186"/>
      <c r="K16" s="186"/>
      <c r="L16" s="186"/>
      <c r="M16" s="277"/>
      <c r="N16" s="51"/>
      <c r="O16" s="383" t="s">
        <v>233</v>
      </c>
      <c r="P16" s="384"/>
      <c r="Q16" s="385"/>
      <c r="R16" s="26"/>
      <c r="S16" s="275"/>
      <c r="T16" s="368"/>
      <c r="U16" s="369"/>
      <c r="V16" s="369"/>
      <c r="W16" s="370"/>
      <c r="X16" s="276"/>
    </row>
    <row r="17" spans="1:27" ht="30.75" customHeight="1" x14ac:dyDescent="0.25">
      <c r="B17" s="275"/>
      <c r="C17" s="28" t="s">
        <v>405</v>
      </c>
      <c r="D17" s="28"/>
      <c r="E17" s="28"/>
      <c r="F17" s="28"/>
      <c r="G17" s="167"/>
      <c r="H17" s="167"/>
      <c r="I17" s="167"/>
      <c r="J17" s="168"/>
      <c r="K17" s="168"/>
      <c r="L17" s="168"/>
      <c r="M17" s="277"/>
      <c r="N17" s="51"/>
      <c r="O17" s="281" t="s">
        <v>80</v>
      </c>
      <c r="P17" s="23"/>
      <c r="Q17" s="282"/>
      <c r="R17" s="60">
        <v>10</v>
      </c>
      <c r="S17" s="275"/>
      <c r="T17" s="368"/>
      <c r="U17" s="369"/>
      <c r="V17" s="369"/>
      <c r="W17" s="370"/>
      <c r="X17" s="276"/>
    </row>
    <row r="18" spans="1:27" ht="26.25" customHeight="1" x14ac:dyDescent="0.25">
      <c r="B18" s="275"/>
      <c r="C18" s="374"/>
      <c r="D18" s="375"/>
      <c r="E18" s="375"/>
      <c r="F18" s="375"/>
      <c r="G18" s="375"/>
      <c r="H18" s="375"/>
      <c r="I18" s="375"/>
      <c r="J18" s="375"/>
      <c r="K18" s="375"/>
      <c r="L18" s="376"/>
      <c r="M18" s="277"/>
      <c r="N18" s="51"/>
      <c r="O18" s="281" t="s">
        <v>81</v>
      </c>
      <c r="P18" s="23"/>
      <c r="Q18" s="282"/>
      <c r="R18" s="60">
        <v>10</v>
      </c>
      <c r="S18" s="275"/>
      <c r="T18" s="368"/>
      <c r="U18" s="369"/>
      <c r="V18" s="369"/>
      <c r="W18" s="370"/>
      <c r="X18" s="276"/>
    </row>
    <row r="19" spans="1:27" ht="26.25" customHeight="1" x14ac:dyDescent="0.25">
      <c r="B19" s="275"/>
      <c r="C19" s="377"/>
      <c r="D19" s="378"/>
      <c r="E19" s="378"/>
      <c r="F19" s="378"/>
      <c r="G19" s="378"/>
      <c r="H19" s="378"/>
      <c r="I19" s="378"/>
      <c r="J19" s="378"/>
      <c r="K19" s="378"/>
      <c r="L19" s="379"/>
      <c r="M19" s="277"/>
      <c r="N19" s="51"/>
      <c r="O19" s="281" t="s">
        <v>82</v>
      </c>
      <c r="P19" s="23"/>
      <c r="Q19" s="282"/>
      <c r="R19" s="60">
        <v>10</v>
      </c>
      <c r="S19" s="275"/>
      <c r="T19" s="368"/>
      <c r="U19" s="369"/>
      <c r="V19" s="369"/>
      <c r="W19" s="370"/>
      <c r="X19" s="276"/>
    </row>
    <row r="20" spans="1:27" ht="26.25" customHeight="1" x14ac:dyDescent="0.25">
      <c r="B20" s="275"/>
      <c r="C20" s="377"/>
      <c r="D20" s="378"/>
      <c r="E20" s="378"/>
      <c r="F20" s="378"/>
      <c r="G20" s="378"/>
      <c r="H20" s="378"/>
      <c r="I20" s="378"/>
      <c r="J20" s="378"/>
      <c r="K20" s="378"/>
      <c r="L20" s="379"/>
      <c r="M20" s="277"/>
      <c r="N20" s="51"/>
      <c r="O20" s="281" t="s">
        <v>83</v>
      </c>
      <c r="P20" s="23"/>
      <c r="Q20" s="282"/>
      <c r="R20" s="60">
        <v>10</v>
      </c>
      <c r="S20" s="275"/>
      <c r="T20" s="368"/>
      <c r="U20" s="369"/>
      <c r="V20" s="369"/>
      <c r="W20" s="370"/>
      <c r="X20" s="276"/>
    </row>
    <row r="21" spans="1:27" ht="26.25" customHeight="1" x14ac:dyDescent="0.25">
      <c r="B21" s="275"/>
      <c r="C21" s="377"/>
      <c r="D21" s="378"/>
      <c r="E21" s="378"/>
      <c r="F21" s="378"/>
      <c r="G21" s="378"/>
      <c r="H21" s="378"/>
      <c r="I21" s="378"/>
      <c r="J21" s="378"/>
      <c r="K21" s="378"/>
      <c r="L21" s="379"/>
      <c r="M21" s="276"/>
      <c r="O21" s="281" t="s">
        <v>223</v>
      </c>
      <c r="P21" s="24"/>
      <c r="Q21" s="276"/>
      <c r="R21" s="60">
        <v>10</v>
      </c>
      <c r="S21" s="275"/>
      <c r="T21" s="368"/>
      <c r="U21" s="369"/>
      <c r="V21" s="369"/>
      <c r="W21" s="370"/>
      <c r="X21" s="276"/>
    </row>
    <row r="22" spans="1:27" ht="12.75" customHeight="1" x14ac:dyDescent="0.25">
      <c r="B22" s="275"/>
      <c r="C22" s="380"/>
      <c r="D22" s="381"/>
      <c r="E22" s="381"/>
      <c r="F22" s="381"/>
      <c r="G22" s="381"/>
      <c r="H22" s="381"/>
      <c r="I22" s="381"/>
      <c r="J22" s="381"/>
      <c r="K22" s="381"/>
      <c r="L22" s="382"/>
      <c r="M22" s="276"/>
      <c r="O22" s="283"/>
      <c r="P22" s="24"/>
      <c r="Q22" s="276"/>
      <c r="R22" s="60"/>
      <c r="S22" s="291"/>
      <c r="T22" s="368"/>
      <c r="U22" s="369"/>
      <c r="V22" s="369"/>
      <c r="W22" s="370"/>
      <c r="X22" s="276"/>
    </row>
    <row r="23" spans="1:27" ht="20.25" customHeight="1" x14ac:dyDescent="0.25">
      <c r="B23" s="275"/>
      <c r="C23" s="70"/>
      <c r="D23" s="70"/>
      <c r="E23" s="70"/>
      <c r="F23" s="70"/>
      <c r="G23" s="70"/>
      <c r="H23" s="70"/>
      <c r="I23" s="70"/>
      <c r="J23" s="70"/>
      <c r="K23" s="70"/>
      <c r="L23" s="70"/>
      <c r="M23" s="276"/>
      <c r="O23" s="284" t="s">
        <v>224</v>
      </c>
      <c r="P23" s="339">
        <f>AVERAGE(R17:R21)*0.1</f>
        <v>1</v>
      </c>
      <c r="Q23" s="285"/>
      <c r="R23" s="59"/>
      <c r="S23" s="291"/>
      <c r="T23" s="371"/>
      <c r="U23" s="372"/>
      <c r="V23" s="372"/>
      <c r="W23" s="373"/>
      <c r="X23" s="276"/>
    </row>
    <row r="24" spans="1:27" ht="20.25" customHeight="1" x14ac:dyDescent="0.25">
      <c r="B24" s="278"/>
      <c r="C24" s="289"/>
      <c r="D24" s="289"/>
      <c r="E24" s="289"/>
      <c r="F24" s="289"/>
      <c r="G24" s="289"/>
      <c r="H24" s="289"/>
      <c r="I24" s="289"/>
      <c r="J24" s="289"/>
      <c r="K24" s="289"/>
      <c r="L24" s="289"/>
      <c r="M24" s="280"/>
      <c r="O24" s="286"/>
      <c r="P24" s="287"/>
      <c r="Q24" s="288"/>
      <c r="R24" s="59"/>
      <c r="S24" s="335"/>
      <c r="T24" s="279"/>
      <c r="U24" s="279"/>
      <c r="V24" s="279"/>
      <c r="W24" s="279"/>
      <c r="X24" s="280"/>
    </row>
    <row r="25" spans="1:27" ht="24" customHeight="1" x14ac:dyDescent="0.25">
      <c r="Y25" s="53"/>
      <c r="Z25" s="53"/>
    </row>
    <row r="26" spans="1:27" ht="30" customHeight="1" x14ac:dyDescent="0.25">
      <c r="A26" s="52"/>
      <c r="B26" s="52"/>
      <c r="K26" s="50"/>
      <c r="L26" s="53"/>
      <c r="M26" s="54"/>
      <c r="N26" s="54"/>
      <c r="P26" s="52"/>
      <c r="Q26" s="52"/>
      <c r="R26" s="52"/>
      <c r="S26" s="52"/>
      <c r="T26" s="52"/>
      <c r="U26" s="52"/>
      <c r="V26" s="52"/>
      <c r="W26" s="52"/>
      <c r="X26" s="52"/>
      <c r="Y26" s="54"/>
      <c r="Z26" s="54"/>
      <c r="AA26" s="52"/>
    </row>
    <row r="27" spans="1:27" ht="30" customHeight="1" x14ac:dyDescent="0.25">
      <c r="A27" s="52"/>
      <c r="B27" s="52"/>
      <c r="K27" s="50"/>
      <c r="L27" s="53"/>
      <c r="M27" s="54"/>
      <c r="N27" s="54"/>
      <c r="P27" s="52"/>
      <c r="Q27" s="52"/>
      <c r="R27" s="52"/>
      <c r="S27" s="52"/>
      <c r="T27" s="52"/>
      <c r="U27" s="52"/>
      <c r="V27" s="52"/>
      <c r="W27" s="52"/>
      <c r="X27" s="52"/>
      <c r="Y27" s="54"/>
      <c r="Z27" s="54"/>
      <c r="AA27" s="52"/>
    </row>
    <row r="28" spans="1:27" ht="11.45" customHeight="1" x14ac:dyDescent="0.25">
      <c r="A28" s="52"/>
      <c r="B28" s="52"/>
      <c r="K28" s="50"/>
      <c r="L28" s="53"/>
      <c r="M28" s="54"/>
      <c r="N28" s="54"/>
      <c r="P28" s="52"/>
      <c r="Q28" s="52"/>
      <c r="R28" s="52"/>
      <c r="S28" s="52"/>
      <c r="T28" s="52"/>
      <c r="U28" s="52"/>
      <c r="V28" s="52"/>
      <c r="W28" s="52"/>
      <c r="X28" s="52"/>
      <c r="Y28" s="54"/>
      <c r="Z28" s="54"/>
      <c r="AA28" s="52"/>
    </row>
    <row r="29" spans="1:27" ht="30" customHeight="1" x14ac:dyDescent="0.25">
      <c r="A29" s="52"/>
      <c r="B29" s="52"/>
      <c r="K29" s="50"/>
      <c r="L29" s="53"/>
      <c r="M29" s="54"/>
      <c r="N29" s="54"/>
      <c r="P29" s="52"/>
      <c r="Q29" s="52"/>
      <c r="R29" s="52"/>
      <c r="S29" s="52"/>
      <c r="T29" s="52"/>
      <c r="U29" s="52"/>
      <c r="V29" s="52"/>
      <c r="W29" s="52"/>
      <c r="X29" s="52"/>
      <c r="Y29" s="54"/>
      <c r="Z29" s="54"/>
      <c r="AA29" s="52"/>
    </row>
    <row r="30" spans="1:27" ht="30" customHeight="1" x14ac:dyDescent="0.25"/>
    <row r="31" spans="1:27" ht="30" customHeight="1" x14ac:dyDescent="0.25"/>
  </sheetData>
  <mergeCells count="29">
    <mergeCell ref="T10:W10"/>
    <mergeCell ref="C18:L22"/>
    <mergeCell ref="C2:X2"/>
    <mergeCell ref="J15:L15"/>
    <mergeCell ref="O15:Q15"/>
    <mergeCell ref="O16:Q16"/>
    <mergeCell ref="J7:L7"/>
    <mergeCell ref="T5:W5"/>
    <mergeCell ref="T6:V6"/>
    <mergeCell ref="B4:M4"/>
    <mergeCell ref="O4:Q4"/>
    <mergeCell ref="S4:X4"/>
    <mergeCell ref="T11:W23"/>
    <mergeCell ref="B1:X1"/>
    <mergeCell ref="O11:Q14"/>
    <mergeCell ref="J12:L12"/>
    <mergeCell ref="J13:L13"/>
    <mergeCell ref="J14:L14"/>
    <mergeCell ref="J8:L8"/>
    <mergeCell ref="O8:Q8"/>
    <mergeCell ref="J9:L9"/>
    <mergeCell ref="J10:L10"/>
    <mergeCell ref="J11:L11"/>
    <mergeCell ref="O9:Q9"/>
    <mergeCell ref="O10:Q10"/>
    <mergeCell ref="J5:L5"/>
    <mergeCell ref="O5:Q5"/>
    <mergeCell ref="J6:L6"/>
    <mergeCell ref="O6:Q7"/>
  </mergeCells>
  <conditionalFormatting sqref="P23:P24">
    <cfRule type="cellIs" dxfId="88" priority="5" operator="between">
      <formula>1.2001</formula>
      <formula>1.4</formula>
    </cfRule>
    <cfRule type="cellIs" dxfId="87" priority="6" operator="between">
      <formula>1.001</formula>
      <formula>1.2</formula>
    </cfRule>
    <cfRule type="cellIs" dxfId="86" priority="7" operator="between">
      <formula>0.8001</formula>
      <formula>1</formula>
    </cfRule>
    <cfRule type="cellIs" dxfId="85" priority="8" operator="between">
      <formula>0.6</formula>
      <formula>0.8</formula>
    </cfRule>
  </conditionalFormatting>
  <conditionalFormatting sqref="W6">
    <cfRule type="colorScale" priority="2">
      <colorScale>
        <cfvo type="num" val="1"/>
        <cfvo type="num" val="2"/>
        <cfvo type="num" val="4"/>
        <color rgb="FFF8696B"/>
        <color rgb="FFFCBF7B"/>
        <color rgb="FF63BE7B"/>
      </colorScale>
    </cfRule>
  </conditionalFormatting>
  <conditionalFormatting sqref="T8:W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W6">
      <formula1>$T$8:$W$8</formula1>
    </dataValidation>
  </dataValidations>
  <printOptions horizontalCentered="1"/>
  <pageMargins left="0.23622047244094491" right="0.23622047244094491" top="0.59055118110236227" bottom="0"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3024" r:id="rId4" name="Scroll Bar 16">
              <controlPr defaultSize="0" autoPict="0">
                <anchor>
                  <from>
                    <xdr:col>15</xdr:col>
                    <xdr:colOff>209550</xdr:colOff>
                    <xdr:row>16</xdr:row>
                    <xdr:rowOff>85725</xdr:rowOff>
                  </from>
                  <to>
                    <xdr:col>16</xdr:col>
                    <xdr:colOff>1752600</xdr:colOff>
                    <xdr:row>16</xdr:row>
                    <xdr:rowOff>276225</xdr:rowOff>
                  </to>
                </anchor>
              </controlPr>
            </control>
          </mc:Choice>
        </mc:AlternateContent>
        <mc:AlternateContent xmlns:mc="http://schemas.openxmlformats.org/markup-compatibility/2006">
          <mc:Choice Requires="x14">
            <control shapeId="43025" r:id="rId5" name="Scroll Bar 17">
              <controlPr defaultSize="0" autoPict="0">
                <anchor>
                  <from>
                    <xdr:col>15</xdr:col>
                    <xdr:colOff>209550</xdr:colOff>
                    <xdr:row>17</xdr:row>
                    <xdr:rowOff>28575</xdr:rowOff>
                  </from>
                  <to>
                    <xdr:col>16</xdr:col>
                    <xdr:colOff>1752600</xdr:colOff>
                    <xdr:row>17</xdr:row>
                    <xdr:rowOff>228600</xdr:rowOff>
                  </to>
                </anchor>
              </controlPr>
            </control>
          </mc:Choice>
        </mc:AlternateContent>
        <mc:AlternateContent xmlns:mc="http://schemas.openxmlformats.org/markup-compatibility/2006">
          <mc:Choice Requires="x14">
            <control shapeId="43026" r:id="rId6" name="Scroll Bar 18">
              <controlPr defaultSize="0" autoPict="0">
                <anchor>
                  <from>
                    <xdr:col>15</xdr:col>
                    <xdr:colOff>209550</xdr:colOff>
                    <xdr:row>18</xdr:row>
                    <xdr:rowOff>57150</xdr:rowOff>
                  </from>
                  <to>
                    <xdr:col>16</xdr:col>
                    <xdr:colOff>1752600</xdr:colOff>
                    <xdr:row>18</xdr:row>
                    <xdr:rowOff>266700</xdr:rowOff>
                  </to>
                </anchor>
              </controlPr>
            </control>
          </mc:Choice>
        </mc:AlternateContent>
        <mc:AlternateContent xmlns:mc="http://schemas.openxmlformats.org/markup-compatibility/2006">
          <mc:Choice Requires="x14">
            <control shapeId="43027" r:id="rId7" name="Scroll Bar 19">
              <controlPr defaultSize="0" autoPict="0">
                <anchor>
                  <from>
                    <xdr:col>15</xdr:col>
                    <xdr:colOff>209550</xdr:colOff>
                    <xdr:row>19</xdr:row>
                    <xdr:rowOff>66675</xdr:rowOff>
                  </from>
                  <to>
                    <xdr:col>16</xdr:col>
                    <xdr:colOff>1752600</xdr:colOff>
                    <xdr:row>19</xdr:row>
                    <xdr:rowOff>247650</xdr:rowOff>
                  </to>
                </anchor>
              </controlPr>
            </control>
          </mc:Choice>
        </mc:AlternateContent>
        <mc:AlternateContent xmlns:mc="http://schemas.openxmlformats.org/markup-compatibility/2006">
          <mc:Choice Requires="x14">
            <control shapeId="43028" r:id="rId8" name="Scroll Bar 20">
              <controlPr defaultSize="0" autoPict="0">
                <anchor>
                  <from>
                    <xdr:col>15</xdr:col>
                    <xdr:colOff>209550</xdr:colOff>
                    <xdr:row>20</xdr:row>
                    <xdr:rowOff>47625</xdr:rowOff>
                  </from>
                  <to>
                    <xdr:col>16</xdr:col>
                    <xdr:colOff>1752600</xdr:colOff>
                    <xdr:row>20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28</vt:i4>
      </vt:variant>
    </vt:vector>
  </HeadingPairs>
  <TitlesOfParts>
    <vt:vector size="52" baseType="lpstr">
      <vt:lpstr>PG</vt:lpstr>
      <vt:lpstr>Finalité Outil</vt:lpstr>
      <vt:lpstr>Charte d'utilisation</vt:lpstr>
      <vt:lpstr>Sommaire</vt:lpstr>
      <vt:lpstr>T1</vt:lpstr>
      <vt:lpstr>T2</vt:lpstr>
      <vt:lpstr>T3</vt:lpstr>
      <vt:lpstr>T4</vt:lpstr>
      <vt:lpstr>T5</vt:lpstr>
      <vt:lpstr>T6</vt:lpstr>
      <vt:lpstr>T7</vt:lpstr>
      <vt:lpstr>T8</vt:lpstr>
      <vt:lpstr>T9</vt:lpstr>
      <vt:lpstr>T10</vt:lpstr>
      <vt:lpstr>T11</vt:lpstr>
      <vt:lpstr>T12</vt:lpstr>
      <vt:lpstr>T13</vt:lpstr>
      <vt:lpstr>T14</vt:lpstr>
      <vt:lpstr>T15</vt:lpstr>
      <vt:lpstr>Synthèse </vt:lpstr>
      <vt:lpstr>Annexe 1 Indicateurs TdB</vt:lpstr>
      <vt:lpstr>Annexe 2 Indicateurs Complé.</vt:lpstr>
      <vt:lpstr>Glossaire</vt:lpstr>
      <vt:lpstr>Contributeurs</vt:lpstr>
      <vt:lpstr>'Charte d''utilisation'!_Toc488767504</vt:lpstr>
      <vt:lpstr>Contributeurs!_Toc488767504</vt:lpstr>
      <vt:lpstr>'Finalité Outil'!_Toc488767504</vt:lpstr>
      <vt:lpstr>Glossaire!_Toc488767504</vt:lpstr>
      <vt:lpstr>'Annexe 1 Indicateurs TdB'!Zone_d_impression</vt:lpstr>
      <vt:lpstr>'Annexe 2 Indicateurs Complé.'!Zone_d_impression</vt:lpstr>
      <vt:lpstr>'Charte d''utilisation'!Zone_d_impression</vt:lpstr>
      <vt:lpstr>Contributeurs!Zone_d_impression</vt:lpstr>
      <vt:lpstr>'Finalité Outil'!Zone_d_impression</vt:lpstr>
      <vt:lpstr>Glossaire!Zone_d_impression</vt:lpstr>
      <vt:lpstr>PG!Zone_d_impression</vt:lpstr>
      <vt:lpstr>Sommaire!Zone_d_impression</vt:lpstr>
      <vt:lpstr>'Synthèse '!Zone_d_impression</vt:lpstr>
      <vt:lpstr>'T1'!Zone_d_impression</vt:lpstr>
      <vt:lpstr>'T10'!Zone_d_impression</vt:lpstr>
      <vt:lpstr>'T11'!Zone_d_impression</vt:lpstr>
      <vt:lpstr>'T12'!Zone_d_impression</vt:lpstr>
      <vt:lpstr>'T13'!Zone_d_impression</vt:lpstr>
      <vt:lpstr>'T14'!Zone_d_impression</vt:lpstr>
      <vt:lpstr>'T15'!Zone_d_impression</vt:lpstr>
      <vt:lpstr>'T2'!Zone_d_impression</vt:lpstr>
      <vt:lpstr>'T3'!Zone_d_impression</vt:lpstr>
      <vt:lpstr>'T4'!Zone_d_impression</vt:lpstr>
      <vt:lpstr>'T5'!Zone_d_impression</vt:lpstr>
      <vt:lpstr>'T6'!Zone_d_impression</vt:lpstr>
      <vt:lpstr>'T7'!Zone_d_impression</vt:lpstr>
      <vt:lpstr>'T8'!Zone_d_impression</vt:lpstr>
      <vt:lpstr>'T9'!Zone_d_impression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annrobin</cp:lastModifiedBy>
  <cp:lastPrinted>2017-09-08T15:23:50Z</cp:lastPrinted>
  <dcterms:created xsi:type="dcterms:W3CDTF">2017-01-09T09:40:34Z</dcterms:created>
  <dcterms:modified xsi:type="dcterms:W3CDTF">2017-11-07T08:59:00Z</dcterms:modified>
</cp:coreProperties>
</file>