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K:\DSP\DDVGAS\Pole regional de veille sanitaire\4_Veille Sanitaire\4_3_Thematiques ARA\GEA\2_Outils\"/>
    </mc:Choice>
  </mc:AlternateContent>
  <bookViews>
    <workbookView xWindow="0" yWindow="0" windowWidth="25200" windowHeight="11850"/>
  </bookViews>
  <sheets>
    <sheet name="Courbe IRA ESMS" sheetId="1" r:id="rId1"/>
    <sheet name="INFO" sheetId="2" r:id="rId2"/>
  </sheets>
  <definedNames>
    <definedName name="_xlnm.Print_Area" localSheetId="0">'Courbe IRA ESMS'!$A$1:$AH$46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38" i="1" l="1"/>
  <c r="AI37" i="1"/>
  <c r="AI32" i="1"/>
  <c r="AI31" i="1"/>
  <c r="B39" i="1" l="1"/>
  <c r="C39" i="1" s="1"/>
  <c r="D39" i="1" l="1"/>
  <c r="B33" i="1"/>
  <c r="J44" i="1"/>
  <c r="C33" i="1" l="1"/>
  <c r="C30" i="1" s="1"/>
  <c r="C36" i="1" s="1"/>
  <c r="B30" i="1"/>
  <c r="B36" i="1" s="1"/>
  <c r="E39" i="1"/>
  <c r="V44" i="1"/>
  <c r="D33" i="1" l="1"/>
  <c r="E33" i="1" s="1"/>
  <c r="F33" i="1" s="1"/>
  <c r="F39" i="1"/>
  <c r="D30" i="1" l="1"/>
  <c r="D36" i="1" s="1"/>
  <c r="E30" i="1"/>
  <c r="E36" i="1" s="1"/>
  <c r="G39" i="1"/>
  <c r="G33" i="1"/>
  <c r="F30" i="1"/>
  <c r="F36" i="1" s="1"/>
  <c r="H39" i="1" l="1"/>
  <c r="H33" i="1"/>
  <c r="G30" i="1"/>
  <c r="G36" i="1" s="1"/>
  <c r="I39" i="1" l="1"/>
  <c r="I33" i="1"/>
  <c r="H30" i="1"/>
  <c r="H36" i="1" s="1"/>
  <c r="J39" i="1" l="1"/>
  <c r="J33" i="1"/>
  <c r="I30" i="1"/>
  <c r="I36" i="1" s="1"/>
  <c r="K39" i="1" l="1"/>
  <c r="K33" i="1"/>
  <c r="J30" i="1"/>
  <c r="J36" i="1" s="1"/>
  <c r="L39" i="1" l="1"/>
  <c r="L33" i="1"/>
  <c r="K30" i="1"/>
  <c r="K36" i="1" s="1"/>
  <c r="M39" i="1" l="1"/>
  <c r="M33" i="1"/>
  <c r="L30" i="1"/>
  <c r="L36" i="1" s="1"/>
  <c r="N39" i="1" l="1"/>
  <c r="N33" i="1"/>
  <c r="M30" i="1"/>
  <c r="M36" i="1" s="1"/>
  <c r="O39" i="1" l="1"/>
  <c r="O33" i="1"/>
  <c r="N30" i="1"/>
  <c r="N36" i="1" s="1"/>
  <c r="P39" i="1" l="1"/>
  <c r="P33" i="1"/>
  <c r="O30" i="1"/>
  <c r="O36" i="1" s="1"/>
  <c r="Q39" i="1" l="1"/>
  <c r="Q33" i="1"/>
  <c r="P30" i="1"/>
  <c r="P36" i="1" s="1"/>
  <c r="R39" i="1" l="1"/>
  <c r="R33" i="1"/>
  <c r="Q30" i="1"/>
  <c r="Q36" i="1" s="1"/>
  <c r="S39" i="1" l="1"/>
  <c r="S33" i="1"/>
  <c r="R30" i="1"/>
  <c r="R36" i="1" s="1"/>
  <c r="T39" i="1" l="1"/>
  <c r="T33" i="1"/>
  <c r="S30" i="1"/>
  <c r="S36" i="1" s="1"/>
  <c r="U39" i="1" l="1"/>
  <c r="U33" i="1"/>
  <c r="T30" i="1"/>
  <c r="T36" i="1" s="1"/>
  <c r="V39" i="1" l="1"/>
  <c r="V33" i="1"/>
  <c r="U30" i="1"/>
  <c r="U36" i="1" s="1"/>
  <c r="W39" i="1" l="1"/>
  <c r="W33" i="1"/>
  <c r="V30" i="1"/>
  <c r="V36" i="1" s="1"/>
  <c r="X39" i="1" l="1"/>
  <c r="X33" i="1"/>
  <c r="W30" i="1"/>
  <c r="W36" i="1" s="1"/>
  <c r="Y39" i="1" l="1"/>
  <c r="Y33" i="1"/>
  <c r="X30" i="1"/>
  <c r="X36" i="1" s="1"/>
  <c r="Z39" i="1" l="1"/>
  <c r="Z33" i="1"/>
  <c r="Y30" i="1"/>
  <c r="Y36" i="1" s="1"/>
  <c r="AA39" i="1" l="1"/>
  <c r="AA33" i="1"/>
  <c r="Z30" i="1"/>
  <c r="Z36" i="1" s="1"/>
  <c r="AB39" i="1" l="1"/>
  <c r="AB33" i="1"/>
  <c r="AA30" i="1"/>
  <c r="AA36" i="1" s="1"/>
  <c r="AC39" i="1" l="1"/>
  <c r="AC33" i="1"/>
  <c r="AB30" i="1"/>
  <c r="AB36" i="1" s="1"/>
  <c r="AD39" i="1" l="1"/>
  <c r="AD33" i="1"/>
  <c r="AC30" i="1"/>
  <c r="AC36" i="1" s="1"/>
  <c r="AE39" i="1" l="1"/>
  <c r="AE33" i="1"/>
  <c r="AD30" i="1"/>
  <c r="AD36" i="1" s="1"/>
  <c r="AF39" i="1" l="1"/>
  <c r="AF33" i="1"/>
  <c r="AF30" i="1" s="1"/>
  <c r="AF36" i="1" s="1"/>
  <c r="AE30" i="1"/>
  <c r="AE36" i="1" s="1"/>
</calcChain>
</file>

<file path=xl/sharedStrings.xml><?xml version="1.0" encoding="utf-8"?>
<sst xmlns="http://schemas.openxmlformats.org/spreadsheetml/2006/main" count="36" uniqueCount="33">
  <si>
    <t>Mois :</t>
  </si>
  <si>
    <t>Année :</t>
  </si>
  <si>
    <t>%</t>
  </si>
  <si>
    <t xml:space="preserve">Taux d'attaque chez les résidents : </t>
  </si>
  <si>
    <t>Taux d'attaque chez les professionnels :</t>
  </si>
  <si>
    <t>Etablissement :</t>
  </si>
  <si>
    <t>Jour :</t>
  </si>
  <si>
    <r>
      <t xml:space="preserve">Chaque jour, noter </t>
    </r>
    <r>
      <rPr>
        <b/>
        <u/>
        <sz val="11"/>
        <color rgb="FFFF0000"/>
        <rFont val="Calibri"/>
        <family val="2"/>
        <scheme val="minor"/>
      </rPr>
      <t xml:space="preserve">uniquement les </t>
    </r>
    <r>
      <rPr>
        <b/>
        <u/>
        <sz val="14"/>
        <color rgb="FFFF0000"/>
        <rFont val="Calibri"/>
        <family val="2"/>
        <scheme val="minor"/>
      </rPr>
      <t>nouveaux cas</t>
    </r>
  </si>
  <si>
    <t>Nombre total de résidents dans la structure :</t>
  </si>
  <si>
    <t>Nbre total de professionnels dans la structure :</t>
  </si>
  <si>
    <t>Taux d'attaque dans l'établissement</t>
  </si>
  <si>
    <t xml:space="preserve">Département : </t>
  </si>
  <si>
    <t xml:space="preserve">Type Etablissement : </t>
  </si>
  <si>
    <t>Mois/Année :</t>
  </si>
  <si>
    <t>Date du 1er cas :</t>
  </si>
  <si>
    <t>Service :</t>
  </si>
  <si>
    <t>Nom de la personne complétant la fiche :</t>
  </si>
  <si>
    <t xml:space="preserve">Fonction : </t>
  </si>
  <si>
    <r>
      <t xml:space="preserve">Nombre de nouveaux cas </t>
    </r>
    <r>
      <rPr>
        <b/>
        <sz val="11"/>
        <color theme="1"/>
        <rFont val="Calibri"/>
        <family val="2"/>
        <scheme val="minor"/>
      </rPr>
      <t>résidents</t>
    </r>
  </si>
  <si>
    <r>
      <t xml:space="preserve">Nombre de nouveaux cas </t>
    </r>
    <r>
      <rPr>
        <b/>
        <sz val="11"/>
        <color theme="1"/>
        <rFont val="Calibri"/>
        <family val="2"/>
        <scheme val="minor"/>
      </rPr>
      <t>professionnels</t>
    </r>
  </si>
  <si>
    <r>
      <t xml:space="preserve">Nombre de nouveaux cas </t>
    </r>
    <r>
      <rPr>
        <b/>
        <i/>
        <sz val="11"/>
        <color rgb="FF7030A0"/>
        <rFont val="Calibri"/>
        <family val="2"/>
        <scheme val="minor"/>
      </rPr>
      <t>résidents hospitalisés</t>
    </r>
  </si>
  <si>
    <r>
      <t xml:space="preserve">Nombre de nouveaux cas </t>
    </r>
    <r>
      <rPr>
        <b/>
        <i/>
        <sz val="11"/>
        <color rgb="FFC00000"/>
        <rFont val="Calibri"/>
        <family val="2"/>
        <scheme val="minor"/>
      </rPr>
      <t>résidents décédés</t>
    </r>
  </si>
  <si>
    <r>
      <rPr>
        <b/>
        <sz val="11"/>
        <color rgb="FF0070C0"/>
        <rFont val="Calibri"/>
        <family val="2"/>
        <scheme val="minor"/>
      </rPr>
      <t>3. Qui renseigne cette fiche de surveillance ?</t>
    </r>
    <r>
      <rPr>
        <sz val="11"/>
        <color theme="1"/>
        <rFont val="Calibri"/>
        <family val="2"/>
        <scheme val="minor"/>
      </rPr>
      <t xml:space="preserve">
La fiche de surveillance est renseignée, selon l’établissement, par le médecin coordonnateur, la surveillante, un médecin ou un(e) infirmièr(e) référent</t>
    </r>
  </si>
  <si>
    <t>INFORMATIONS</t>
  </si>
  <si>
    <r>
      <rPr>
        <b/>
        <sz val="11"/>
        <color rgb="FF0070C0"/>
        <rFont val="Calibri"/>
        <family val="2"/>
        <scheme val="minor"/>
      </rPr>
      <t>5. A qui doit-on adresser cette fiche de surveillance ?</t>
    </r>
    <r>
      <rPr>
        <sz val="11"/>
        <color theme="1"/>
        <rFont val="Calibri"/>
        <family val="2"/>
        <scheme val="minor"/>
      </rPr>
      <t xml:space="preserve">
Cette courbe épidémique doit être adressée à l’ARS ARA (ars69-alerte@ars.sante.fr) </t>
    </r>
    <r>
      <rPr>
        <b/>
        <u/>
        <sz val="11"/>
        <color rgb="FFFF0000"/>
        <rFont val="Calibri"/>
        <family val="2"/>
        <scheme val="minor"/>
      </rPr>
      <t>en complément du signalement sur le portail</t>
    </r>
    <r>
      <rPr>
        <sz val="11"/>
        <color theme="1"/>
        <rFont val="Calibri"/>
        <family val="2"/>
        <scheme val="minor"/>
      </rPr>
      <t xml:space="preserve"> (https://signalement.social-sante.gouv.fr/espace-declaration/guidage?profil=PROFESSIONNEL_SANTE)</t>
    </r>
  </si>
  <si>
    <t>TOTAL</t>
  </si>
  <si>
    <t>Inspiré d'un outil élaboré par le CPias Normandie</t>
  </si>
  <si>
    <r>
      <rPr>
        <b/>
        <sz val="11"/>
        <color rgb="FF0070C0"/>
        <rFont val="Calibri"/>
        <family val="2"/>
        <scheme val="minor"/>
      </rPr>
      <t>2. Cette fiche de surveillance est-elle obligatoire ?</t>
    </r>
    <r>
      <rPr>
        <sz val="11"/>
        <color theme="1"/>
        <rFont val="Calibri"/>
        <family val="2"/>
        <scheme val="minor"/>
      </rPr>
      <t xml:space="preserve">
Non, cette fiche vous est proposée. Si vous disposez déjà d’un protocole de surveillance adapté à votre établissement, utilisez-le.</t>
    </r>
    <r>
      <rPr>
        <b/>
        <sz val="11"/>
        <color theme="1"/>
        <rFont val="Calibri"/>
        <family val="2"/>
        <scheme val="minor"/>
      </rPr>
      <t xml:space="preserve"> </t>
    </r>
  </si>
  <si>
    <r>
      <rPr>
        <b/>
        <sz val="11"/>
        <color rgb="FF0070C0"/>
        <rFont val="Calibri"/>
        <family val="2"/>
        <scheme val="minor"/>
      </rPr>
      <t>4. Comment utiliser cette fiche de surveillance ?</t>
    </r>
    <r>
      <rPr>
        <sz val="11"/>
        <color theme="1"/>
        <rFont val="Calibri"/>
        <family val="2"/>
        <scheme val="minor"/>
      </rPr>
      <t xml:space="preserve">
Dans un premier temps, renseignez précisément les informations concernant l’établissement et la personne en charge de la surveillance. 
</t>
    </r>
    <r>
      <rPr>
        <b/>
        <sz val="11"/>
        <color theme="1"/>
        <rFont val="Calibri"/>
        <family val="2"/>
        <scheme val="minor"/>
      </rPr>
      <t>Il faut bien renseiger la date du début des signes du 1er cas</t>
    </r>
    <r>
      <rPr>
        <sz val="11"/>
        <color theme="1"/>
        <rFont val="Calibri"/>
        <family val="2"/>
        <scheme val="minor"/>
      </rPr>
      <t xml:space="preserve"> </t>
    </r>
    <r>
      <rPr>
        <b/>
        <sz val="11"/>
        <color theme="1"/>
        <rFont val="Calibri"/>
        <family val="2"/>
        <scheme val="minor"/>
      </rPr>
      <t>Ligne 28</t>
    </r>
    <r>
      <rPr>
        <sz val="11"/>
        <color theme="1"/>
        <rFont val="Calibri"/>
        <family val="2"/>
        <scheme val="minor"/>
      </rPr>
      <t xml:space="preserve"> </t>
    </r>
    <r>
      <rPr>
        <i/>
        <sz val="11"/>
        <color theme="1"/>
        <rFont val="Calibri"/>
        <family val="2"/>
        <scheme val="minor"/>
      </rPr>
      <t>(les dates sur la courbe et les tableaux sont alors incrémentées à partir de cette 1ère date enregistrée)</t>
    </r>
    <r>
      <rPr>
        <sz val="11"/>
        <color theme="1"/>
        <rFont val="Calibri"/>
        <family val="2"/>
        <scheme val="minor"/>
      </rPr>
      <t xml:space="preserve">
Chaque jour, </t>
    </r>
    <r>
      <rPr>
        <b/>
        <sz val="11"/>
        <color theme="1"/>
        <rFont val="Calibri"/>
        <family val="2"/>
        <scheme val="minor"/>
      </rPr>
      <t>le nombre de nouveaux cas  (résidents et professionnels) doit être noté dans le tableau</t>
    </r>
    <r>
      <rPr>
        <sz val="11"/>
        <color theme="1"/>
        <rFont val="Calibri"/>
        <family val="2"/>
        <scheme val="minor"/>
      </rPr>
      <t xml:space="preserve"> sous la courbe qui se mettra alors à jour automatiquement.
Le nombre total de résident et professionnels dans l'établissemet (ligne 42) permet de calculer automatique le taux d'attaque </t>
    </r>
  </si>
  <si>
    <t>ARS ARA - nov 2023</t>
  </si>
  <si>
    <t>Fiche de surveillance des épidémies des gastro-entérites aigües (GEA)
en ESMS</t>
  </si>
  <si>
    <r>
      <rPr>
        <b/>
        <sz val="14"/>
        <color rgb="FFC00000"/>
        <rFont val="Arial"/>
        <family val="2"/>
      </rPr>
      <t xml:space="preserve">Critère de signalement : </t>
    </r>
    <r>
      <rPr>
        <b/>
        <u/>
        <sz val="14"/>
        <color rgb="FFC00000"/>
        <rFont val="Arial"/>
        <family val="2"/>
      </rPr>
      <t>au moins 5 cas de GEA</t>
    </r>
    <r>
      <rPr>
        <b/>
        <sz val="14"/>
        <color rgb="FFC00000"/>
        <rFont val="Arial"/>
        <family val="2"/>
      </rPr>
      <t xml:space="preserve"> parmi les résidents dans un délai de</t>
    </r>
    <r>
      <rPr>
        <b/>
        <u/>
        <sz val="14"/>
        <color rgb="FFC00000"/>
        <rFont val="Arial"/>
        <family val="2"/>
      </rPr>
      <t xml:space="preserve"> 4 jours</t>
    </r>
  </si>
  <si>
    <r>
      <rPr>
        <b/>
        <sz val="12"/>
        <color rgb="FF0070C0"/>
        <rFont val="Calibri"/>
        <family val="2"/>
        <scheme val="minor"/>
      </rPr>
      <t>1. Pourquoi cette fiche de surveillance ?</t>
    </r>
    <r>
      <rPr>
        <sz val="11"/>
        <color theme="1"/>
        <rFont val="Calibri"/>
        <family val="2"/>
        <scheme val="minor"/>
      </rPr>
      <t xml:space="preserve">
Cette fiche de surveillance des épidémies vous est proposée pour vous aider à identifier précocement des épidémies de GEA. 
</t>
    </r>
    <r>
      <rPr>
        <sz val="11"/>
        <rFont val="Calibri"/>
        <family val="2"/>
        <scheme val="minor"/>
      </rPr>
      <t>Chez les personnes âgées, les tableaux cliniques observés peuvent être trompeurs et la multiplicité des intervenants dans les Ehpad (médecin coordonnateur, médecins traitants, infirmières, etc…), rend parfois difficile l’identification du début d’une épidémie alors même que les cas parmi les membres du personnel ne sont pas forcément pris en compte.</t>
    </r>
    <r>
      <rPr>
        <sz val="11"/>
        <color theme="1"/>
        <rFont val="Calibri"/>
        <family val="2"/>
        <scheme val="minor"/>
      </rPr>
      <t xml:space="preserve">
Cette fiche peut également aider à orienter le diagnostic de l’épidémie en cours.
Elle permet aussi de suivre l'évolution de l'épisode au sein de votre structure.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</si>
</sst>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1"/>
      <color theme="1"/>
      <name val="Calibri"/>
      <family val="2"/>
      <scheme val="minor"/>
    </font>
    <font>
      <b/>
      <sz val="20"/>
      <color rgb="FFFF0000"/>
      <name val="Arial"/>
      <family val="2"/>
    </font>
    <font>
      <sz val="11"/>
      <name val="Arial"/>
      <family val="2"/>
    </font>
    <font>
      <b/>
      <sz val="22"/>
      <color rgb="FFFF0000"/>
      <name val="Arial"/>
      <family val="2"/>
    </font>
    <font>
      <b/>
      <sz val="14"/>
      <color theme="1"/>
      <name val="Calibri"/>
      <family val="2"/>
      <scheme val="minor"/>
    </font>
    <font>
      <b/>
      <u/>
      <sz val="11"/>
      <color rgb="FFFF0000"/>
      <name val="Calibri"/>
      <family val="2"/>
      <scheme val="minor"/>
    </font>
    <font>
      <b/>
      <sz val="11"/>
      <color rgb="FFFF0000"/>
      <name val="Calibri"/>
      <family val="2"/>
      <scheme val="minor"/>
    </font>
    <font>
      <b/>
      <sz val="11"/>
      <color theme="1"/>
      <name val="Calibri"/>
      <family val="2"/>
      <scheme val="minor"/>
    </font>
    <font>
      <b/>
      <sz val="18"/>
      <name val="Arial"/>
      <family val="2"/>
    </font>
    <font>
      <b/>
      <sz val="14"/>
      <name val="Arial"/>
      <family val="2"/>
    </font>
    <font>
      <sz val="11"/>
      <color theme="0"/>
      <name val="Calibri"/>
      <family val="2"/>
      <scheme val="minor"/>
    </font>
    <font>
      <b/>
      <u/>
      <sz val="14"/>
      <color rgb="FFFF0000"/>
      <name val="Calibri"/>
      <family val="2"/>
      <scheme val="minor"/>
    </font>
    <font>
      <b/>
      <sz val="12"/>
      <name val="Arial"/>
      <family val="2"/>
    </font>
    <font>
      <i/>
      <sz val="8"/>
      <color theme="1"/>
      <name val="Calibri"/>
      <family val="2"/>
      <scheme val="minor"/>
    </font>
    <font>
      <i/>
      <sz val="9"/>
      <color theme="1"/>
      <name val="Calibri"/>
      <family val="2"/>
      <scheme val="minor"/>
    </font>
    <font>
      <b/>
      <i/>
      <sz val="11"/>
      <color theme="1"/>
      <name val="Calibri"/>
      <family val="2"/>
      <scheme val="minor"/>
    </font>
    <font>
      <i/>
      <sz val="11"/>
      <color theme="1"/>
      <name val="Calibri"/>
      <family val="2"/>
      <scheme val="minor"/>
    </font>
    <font>
      <b/>
      <i/>
      <sz val="11"/>
      <color rgb="FF7030A0"/>
      <name val="Calibri"/>
      <family val="2"/>
      <scheme val="minor"/>
    </font>
    <font>
      <b/>
      <i/>
      <sz val="11"/>
      <color rgb="FFC00000"/>
      <name val="Calibri"/>
      <family val="2"/>
      <scheme val="minor"/>
    </font>
    <font>
      <b/>
      <sz val="11"/>
      <color rgb="FF0070C0"/>
      <name val="Calibri"/>
      <family val="2"/>
      <scheme val="minor"/>
    </font>
    <font>
      <b/>
      <sz val="12"/>
      <color rgb="FF0070C0"/>
      <name val="Calibri"/>
      <family val="2"/>
      <scheme val="minor"/>
    </font>
    <font>
      <sz val="10"/>
      <color theme="1"/>
      <name val="Comic Sans MS"/>
      <family val="4"/>
    </font>
    <font>
      <sz val="11"/>
      <name val="Calibri"/>
      <family val="2"/>
      <scheme val="minor"/>
    </font>
    <font>
      <b/>
      <sz val="14"/>
      <color rgb="FFC00000"/>
      <name val="Arial"/>
      <family val="2"/>
    </font>
    <font>
      <b/>
      <u/>
      <sz val="14"/>
      <color rgb="FFC00000"/>
      <name val="Arial"/>
      <family val="2"/>
    </font>
  </fonts>
  <fills count="7">
    <fill>
      <patternFill patternType="none"/>
    </fill>
    <fill>
      <patternFill patternType="gray125"/>
    </fill>
    <fill>
      <patternFill patternType="solid">
        <fgColor rgb="FFFFC000"/>
        <bgColor indexed="64"/>
      </patternFill>
    </fill>
    <fill>
      <patternFill patternType="solid">
        <fgColor rgb="FFEF8011"/>
        <bgColor indexed="64"/>
      </patternFill>
    </fill>
    <fill>
      <patternFill patternType="solid">
        <fgColor rgb="FFFFFF00"/>
        <bgColor indexed="64"/>
      </patternFill>
    </fill>
    <fill>
      <patternFill patternType="solid">
        <fgColor theme="4" tint="0.59996337778862885"/>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theme="0" tint="-0.499984740745262"/>
      </left>
      <right/>
      <top style="thick">
        <color theme="0" tint="-0.499984740745262"/>
      </top>
      <bottom style="thick">
        <color theme="0" tint="-0.499984740745262"/>
      </bottom>
      <diagonal/>
    </border>
    <border>
      <left/>
      <right/>
      <top style="thick">
        <color theme="0" tint="-0.499984740745262"/>
      </top>
      <bottom style="thick">
        <color theme="0" tint="-0.499984740745262"/>
      </bottom>
      <diagonal/>
    </border>
    <border>
      <left/>
      <right style="thick">
        <color theme="0" tint="-0.499984740745262"/>
      </right>
      <top style="thick">
        <color theme="0" tint="-0.499984740745262"/>
      </top>
      <bottom style="thick">
        <color theme="0" tint="-0.499984740745262"/>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s>
  <cellStyleXfs count="1">
    <xf numFmtId="0" fontId="0" fillId="0" borderId="0"/>
  </cellStyleXfs>
  <cellXfs count="63">
    <xf numFmtId="0" fontId="0" fillId="0" borderId="0" xfId="0"/>
    <xf numFmtId="0" fontId="1" fillId="0" borderId="0" xfId="0" applyFont="1" applyAlignment="1">
      <alignment horizontal="center" vertical="center"/>
    </xf>
    <xf numFmtId="0" fontId="1" fillId="0" borderId="0" xfId="0" applyFont="1" applyAlignment="1">
      <alignment horizontal="center" vertical="center"/>
    </xf>
    <xf numFmtId="0" fontId="0" fillId="0" borderId="1" xfId="0" applyBorder="1" applyAlignment="1">
      <alignment horizontal="right"/>
    </xf>
    <xf numFmtId="0" fontId="0" fillId="0" borderId="1" xfId="0" applyBorder="1" applyAlignment="1" applyProtection="1">
      <alignment horizontal="center"/>
      <protection locked="0"/>
    </xf>
    <xf numFmtId="0" fontId="2" fillId="0" borderId="0" xfId="0" applyFont="1" applyAlignment="1">
      <alignment horizontal="center" vertical="center"/>
    </xf>
    <xf numFmtId="0" fontId="5" fillId="0" borderId="0" xfId="0" applyFont="1"/>
    <xf numFmtId="0" fontId="6" fillId="0" borderId="0" xfId="0" applyFont="1"/>
    <xf numFmtId="0" fontId="7" fillId="0" borderId="0" xfId="0" applyFont="1"/>
    <xf numFmtId="0" fontId="0" fillId="0" borderId="0" xfId="0" applyAlignment="1">
      <alignment horizontal="right"/>
    </xf>
    <xf numFmtId="0" fontId="7" fillId="0" borderId="0" xfId="0" applyFont="1" applyAlignment="1">
      <alignment horizontal="right"/>
    </xf>
    <xf numFmtId="0" fontId="0" fillId="3" borderId="1" xfId="0" applyFill="1" applyBorder="1" applyAlignment="1" applyProtection="1">
      <alignment horizontal="center"/>
      <protection locked="0"/>
    </xf>
    <xf numFmtId="0" fontId="9" fillId="0" borderId="0" xfId="0" applyFont="1" applyAlignment="1">
      <alignment horizontal="right" vertical="center"/>
    </xf>
    <xf numFmtId="0" fontId="7" fillId="0" borderId="1" xfId="0" applyFont="1" applyBorder="1" applyAlignment="1">
      <alignment horizontal="center"/>
    </xf>
    <xf numFmtId="0" fontId="10" fillId="0" borderId="0" xfId="0" applyFont="1" applyBorder="1" applyAlignment="1">
      <alignment horizontal="right"/>
    </xf>
    <xf numFmtId="14" fontId="10" fillId="0" borderId="0" xfId="0" applyNumberFormat="1" applyFont="1" applyBorder="1" applyAlignment="1" applyProtection="1">
      <alignment horizontal="center"/>
    </xf>
    <xf numFmtId="0" fontId="10" fillId="0" borderId="0" xfId="0" applyFont="1"/>
    <xf numFmtId="0" fontId="0" fillId="5" borderId="1" xfId="0" applyFill="1" applyBorder="1" applyAlignment="1" applyProtection="1">
      <alignment horizontal="center"/>
      <protection locked="0"/>
    </xf>
    <xf numFmtId="0" fontId="12" fillId="0" borderId="8" xfId="0" applyFont="1" applyBorder="1" applyAlignment="1" applyProtection="1">
      <alignment vertical="center"/>
      <protection locked="0"/>
    </xf>
    <xf numFmtId="0" fontId="8" fillId="0" borderId="9" xfId="0" applyFont="1" applyBorder="1" applyAlignment="1" applyProtection="1">
      <alignment vertical="center"/>
      <protection locked="0"/>
    </xf>
    <xf numFmtId="0" fontId="8" fillId="0" borderId="10" xfId="0" applyFont="1" applyBorder="1" applyAlignment="1" applyProtection="1">
      <alignment vertical="center"/>
      <protection locked="0"/>
    </xf>
    <xf numFmtId="0" fontId="8" fillId="0" borderId="8" xfId="0" applyFont="1" applyBorder="1" applyAlignment="1" applyProtection="1">
      <alignment vertical="center"/>
      <protection locked="0"/>
    </xf>
    <xf numFmtId="0" fontId="12" fillId="0" borderId="10" xfId="0" applyFont="1" applyBorder="1" applyAlignment="1" applyProtection="1">
      <alignment horizontal="right" vertical="center"/>
    </xf>
    <xf numFmtId="0" fontId="0" fillId="0" borderId="0" xfId="0" applyAlignment="1">
      <alignment horizontal="center"/>
    </xf>
    <xf numFmtId="0" fontId="7" fillId="0" borderId="0" xfId="0" applyFont="1" applyAlignment="1">
      <alignment horizontal="center"/>
    </xf>
    <xf numFmtId="0" fontId="15" fillId="0" borderId="0" xfId="0" applyFont="1" applyAlignment="1">
      <alignment horizontal="center"/>
    </xf>
    <xf numFmtId="0" fontId="7" fillId="0" borderId="0" xfId="0" applyFont="1" applyAlignment="1">
      <alignment horizontal="left"/>
    </xf>
    <xf numFmtId="0" fontId="0" fillId="0" borderId="0" xfId="0" applyAlignment="1">
      <alignment horizontal="left"/>
    </xf>
    <xf numFmtId="0" fontId="16" fillId="0" borderId="0" xfId="0" applyFont="1"/>
    <xf numFmtId="0" fontId="16" fillId="0" borderId="1" xfId="0" applyFont="1" applyBorder="1" applyAlignment="1">
      <alignment horizontal="right"/>
    </xf>
    <xf numFmtId="0" fontId="0" fillId="0" borderId="0" xfId="0" applyFont="1" applyAlignment="1">
      <alignment horizontal="right"/>
    </xf>
    <xf numFmtId="0" fontId="0" fillId="0" borderId="0" xfId="0" applyFont="1"/>
    <xf numFmtId="0" fontId="17" fillId="0" borderId="1" xfId="0" applyFont="1" applyBorder="1" applyAlignment="1" applyProtection="1">
      <alignment horizontal="center"/>
      <protection locked="0"/>
    </xf>
    <xf numFmtId="0" fontId="18" fillId="0" borderId="1" xfId="0" applyFont="1" applyBorder="1" applyAlignment="1" applyProtection="1">
      <alignment horizontal="center"/>
      <protection locked="0"/>
    </xf>
    <xf numFmtId="0" fontId="21" fillId="0" borderId="0" xfId="0" applyFont="1" applyAlignment="1">
      <alignment horizontal="justify" vertical="center"/>
    </xf>
    <xf numFmtId="0" fontId="0" fillId="0" borderId="0" xfId="0" applyAlignment="1">
      <alignment vertical="center"/>
    </xf>
    <xf numFmtId="0" fontId="7" fillId="0" borderId="1" xfId="0" applyFont="1" applyBorder="1" applyAlignment="1">
      <alignment horizontal="left" vertical="center"/>
    </xf>
    <xf numFmtId="0" fontId="0" fillId="0" borderId="1" xfId="0" applyBorder="1" applyAlignment="1">
      <alignment horizontal="left" vertical="center" wrapText="1"/>
    </xf>
    <xf numFmtId="0" fontId="14" fillId="0" borderId="0" xfId="0" applyFont="1"/>
    <xf numFmtId="0" fontId="7" fillId="4" borderId="0" xfId="0" applyFont="1" applyFill="1" applyAlignment="1">
      <alignment horizontal="right"/>
    </xf>
    <xf numFmtId="0" fontId="7" fillId="0" borderId="0" xfId="0" applyFont="1" applyAlignment="1">
      <alignment horizontal="center" vertical="center"/>
    </xf>
    <xf numFmtId="0" fontId="7" fillId="6" borderId="1" xfId="0" applyFont="1" applyFill="1" applyBorder="1" applyAlignment="1">
      <alignment horizontal="center"/>
    </xf>
    <xf numFmtId="11" fontId="0" fillId="0" borderId="1" xfId="0" applyNumberFormat="1" applyBorder="1" applyAlignment="1">
      <alignment horizontal="left" vertical="center" wrapText="1"/>
    </xf>
    <xf numFmtId="0" fontId="23" fillId="0" borderId="0" xfId="0" applyFont="1" applyAlignment="1">
      <alignment horizontal="center" vertical="center"/>
    </xf>
    <xf numFmtId="0" fontId="9" fillId="0" borderId="0" xfId="0" applyFont="1" applyAlignment="1">
      <alignment horizontal="center" vertical="center"/>
    </xf>
    <xf numFmtId="0" fontId="14" fillId="0" borderId="0" xfId="0" applyFont="1" applyAlignment="1">
      <alignment horizontal="center"/>
    </xf>
    <xf numFmtId="0" fontId="13"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2" borderId="0" xfId="0" applyFont="1" applyFill="1" applyAlignment="1">
      <alignment horizontal="center"/>
    </xf>
    <xf numFmtId="164" fontId="7" fillId="3" borderId="2" xfId="0" applyNumberFormat="1" applyFont="1" applyFill="1" applyBorder="1" applyAlignment="1">
      <alignment horizontal="center"/>
    </xf>
    <xf numFmtId="164" fontId="7" fillId="3" borderId="3" xfId="0" applyNumberFormat="1" applyFont="1" applyFill="1" applyBorder="1" applyAlignment="1">
      <alignment horizontal="center"/>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14" fontId="7" fillId="4" borderId="2" xfId="0" applyNumberFormat="1" applyFont="1" applyFill="1" applyBorder="1" applyAlignment="1" applyProtection="1">
      <alignment horizontal="center"/>
      <protection locked="0"/>
    </xf>
    <xf numFmtId="14" fontId="7" fillId="4" borderId="4" xfId="0" applyNumberFormat="1" applyFont="1" applyFill="1" applyBorder="1" applyAlignment="1" applyProtection="1">
      <alignment horizontal="center"/>
      <protection locked="0"/>
    </xf>
    <xf numFmtId="14" fontId="7" fillId="4" borderId="3" xfId="0" applyNumberFormat="1" applyFont="1" applyFill="1" applyBorder="1" applyAlignment="1" applyProtection="1">
      <alignment horizontal="center"/>
      <protection locked="0"/>
    </xf>
    <xf numFmtId="164" fontId="7" fillId="5" borderId="2" xfId="0" applyNumberFormat="1" applyFont="1" applyFill="1" applyBorder="1" applyAlignment="1">
      <alignment horizontal="center"/>
    </xf>
    <xf numFmtId="164" fontId="7" fillId="5" borderId="3" xfId="0" applyNumberFormat="1" applyFont="1" applyFill="1" applyBorder="1" applyAlignment="1">
      <alignment horizontal="center"/>
    </xf>
    <xf numFmtId="17" fontId="8" fillId="0" borderId="5" xfId="0" applyNumberFormat="1" applyFont="1" applyBorder="1" applyAlignment="1" applyProtection="1">
      <alignment horizontal="center" vertical="center"/>
      <protection locked="0"/>
    </xf>
    <xf numFmtId="17" fontId="8" fillId="0" borderId="6" xfId="0" applyNumberFormat="1" applyFont="1" applyBorder="1" applyAlignment="1" applyProtection="1">
      <alignment horizontal="center" vertical="center"/>
      <protection locked="0"/>
    </xf>
    <xf numFmtId="17" fontId="8" fillId="0" borderId="7" xfId="0" applyNumberFormat="1"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EF80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867819794640037E-2"/>
          <c:y val="0.15192542436960427"/>
          <c:w val="0.93748164714559501"/>
          <c:h val="0.74932883139239082"/>
        </c:manualLayout>
      </c:layout>
      <c:barChart>
        <c:barDir val="col"/>
        <c:grouping val="stacked"/>
        <c:varyColors val="0"/>
        <c:ser>
          <c:idx val="0"/>
          <c:order val="0"/>
          <c:tx>
            <c:strRef>
              <c:f>'Courbe IRA ESMS'!$A$31</c:f>
              <c:strCache>
                <c:ptCount val="1"/>
                <c:pt idx="0">
                  <c:v>Nombre de nouveaux cas résidents</c:v>
                </c:pt>
              </c:strCache>
            </c:strRef>
          </c:tx>
          <c:spPr>
            <a:solidFill>
              <a:schemeClr val="accent1">
                <a:lumMod val="40000"/>
                <a:lumOff val="60000"/>
              </a:schemeClr>
            </a:solidFill>
            <a:ln>
              <a:solidFill>
                <a:schemeClr val="tx1">
                  <a:lumMod val="75000"/>
                  <a:lumOff val="25000"/>
                </a:schemeClr>
              </a:solidFill>
            </a:ln>
            <a:effectLst/>
          </c:spPr>
          <c:invertIfNegative val="0"/>
          <c:cat>
            <c:numRef>
              <c:f>'Courbe IRA ESMS'!$B$30:$AF$30</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'Courbe IRA ESMS'!$B$31:$AF$31</c:f>
              <c:numCache>
                <c:formatCode>General</c:formatCode>
                <c:ptCount val="31"/>
              </c:numCache>
            </c:numRef>
          </c:val>
          <c:extLst>
            <c:ext xmlns:c16="http://schemas.microsoft.com/office/drawing/2014/chart" uri="{C3380CC4-5D6E-409C-BE32-E72D297353CC}">
              <c16:uniqueId val="{00000000-1DCE-4618-94D2-289178CE90C0}"/>
            </c:ext>
          </c:extLst>
        </c:ser>
        <c:ser>
          <c:idx val="1"/>
          <c:order val="1"/>
          <c:tx>
            <c:strRef>
              <c:f>'Courbe IRA ESMS'!$A$32</c:f>
              <c:strCache>
                <c:ptCount val="1"/>
                <c:pt idx="0">
                  <c:v>Nombre de nouveaux cas professionnels</c:v>
                </c:pt>
              </c:strCache>
            </c:strRef>
          </c:tx>
          <c:spPr>
            <a:solidFill>
              <a:schemeClr val="accent2"/>
            </a:solidFill>
            <a:ln>
              <a:solidFill>
                <a:schemeClr val="tx1">
                  <a:lumMod val="75000"/>
                  <a:lumOff val="25000"/>
                </a:schemeClr>
              </a:solidFill>
            </a:ln>
            <a:effectLst/>
          </c:spPr>
          <c:invertIfNegative val="0"/>
          <c:cat>
            <c:numRef>
              <c:f>'Courbe IRA ESMS'!$B$30:$AF$30</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'Courbe IRA ESMS'!$B$32:$AF$32</c:f>
              <c:numCache>
                <c:formatCode>General</c:formatCode>
                <c:ptCount val="31"/>
              </c:numCache>
            </c:numRef>
          </c:val>
          <c:extLst>
            <c:ext xmlns:c16="http://schemas.microsoft.com/office/drawing/2014/chart" uri="{C3380CC4-5D6E-409C-BE32-E72D297353CC}">
              <c16:uniqueId val="{00000001-1DCE-4618-94D2-289178CE90C0}"/>
            </c:ext>
          </c:extLst>
        </c:ser>
        <c:dLbls>
          <c:showLegendKey val="0"/>
          <c:showVal val="0"/>
          <c:showCatName val="0"/>
          <c:showSerName val="0"/>
          <c:showPercent val="0"/>
          <c:showBubbleSize val="0"/>
        </c:dLbls>
        <c:gapWidth val="0"/>
        <c:overlap val="100"/>
        <c:axId val="53868800"/>
        <c:axId val="54968320"/>
      </c:barChart>
      <c:catAx>
        <c:axId val="5386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54968320"/>
        <c:crosses val="autoZero"/>
        <c:auto val="1"/>
        <c:lblAlgn val="ctr"/>
        <c:lblOffset val="100"/>
        <c:noMultiLvlLbl val="0"/>
      </c:catAx>
      <c:valAx>
        <c:axId val="54968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nouveaux cas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868800"/>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2939086</xdr:colOff>
      <xdr:row>10</xdr:row>
      <xdr:rowOff>123825</xdr:rowOff>
    </xdr:from>
    <xdr:to>
      <xdr:col>32</xdr:col>
      <xdr:colOff>38100</xdr:colOff>
      <xdr:row>25</xdr:row>
      <xdr:rowOff>147637</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I89"/>
  <sheetViews>
    <sheetView showGridLines="0" tabSelected="1" zoomScaleNormal="100" workbookViewId="0">
      <selection activeCell="AI8" sqref="AI8"/>
    </sheetView>
  </sheetViews>
  <sheetFormatPr baseColWidth="10" defaultRowHeight="14.5" x14ac:dyDescent="0.35"/>
  <cols>
    <col min="1" max="1" width="52.453125" customWidth="1"/>
    <col min="2" max="2" width="5.1796875" customWidth="1"/>
    <col min="3" max="32" width="4.26953125" customWidth="1"/>
    <col min="33" max="33" width="1" customWidth="1"/>
    <col min="34" max="34" width="11.453125" hidden="1" customWidth="1"/>
    <col min="35" max="35" width="20.7265625" customWidth="1"/>
  </cols>
  <sheetData>
    <row r="3" spans="1:34" ht="73.5" customHeight="1" x14ac:dyDescent="0.35">
      <c r="A3" s="47" t="s">
        <v>30</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row>
    <row r="4" spans="1:34" ht="18" customHeight="1" thickBot="1" x14ac:dyDescent="0.4">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row>
    <row r="5" spans="1:34" ht="35.25" customHeight="1" thickTop="1" thickBot="1" x14ac:dyDescent="0.4">
      <c r="A5" s="2"/>
      <c r="B5" s="2"/>
      <c r="E5" s="12" t="s">
        <v>5</v>
      </c>
      <c r="F5" s="52"/>
      <c r="G5" s="53"/>
      <c r="H5" s="53"/>
      <c r="I5" s="53"/>
      <c r="J5" s="53"/>
      <c r="K5" s="53"/>
      <c r="L5" s="53"/>
      <c r="M5" s="53"/>
      <c r="N5" s="53"/>
      <c r="O5" s="53"/>
      <c r="P5" s="53"/>
      <c r="Q5" s="53"/>
      <c r="R5" s="53"/>
      <c r="S5" s="53"/>
      <c r="T5" s="53"/>
      <c r="U5" s="53"/>
      <c r="V5" s="53"/>
      <c r="W5" s="53"/>
      <c r="X5" s="54"/>
      <c r="Y5" s="2"/>
      <c r="Z5" s="2"/>
      <c r="AA5" s="2"/>
      <c r="AB5" s="2"/>
      <c r="AC5" s="2"/>
      <c r="AD5" s="2"/>
      <c r="AE5" s="2"/>
      <c r="AF5" s="2"/>
      <c r="AG5" s="2"/>
      <c r="AH5" s="2"/>
    </row>
    <row r="6" spans="1:34" ht="35.25" customHeight="1" thickTop="1" thickBot="1" x14ac:dyDescent="0.4">
      <c r="A6" s="2"/>
      <c r="B6" s="2"/>
      <c r="E6" s="12" t="s">
        <v>15</v>
      </c>
      <c r="F6" s="52"/>
      <c r="G6" s="53"/>
      <c r="H6" s="53"/>
      <c r="I6" s="53"/>
      <c r="J6" s="53"/>
      <c r="K6" s="53"/>
      <c r="L6" s="53"/>
      <c r="M6" s="53"/>
      <c r="N6" s="53"/>
      <c r="O6" s="53"/>
      <c r="P6" s="53"/>
      <c r="Q6" s="53"/>
      <c r="R6" s="53"/>
      <c r="S6" s="53"/>
      <c r="T6" s="53"/>
      <c r="U6" s="53"/>
      <c r="V6" s="53"/>
      <c r="W6" s="53"/>
      <c r="X6" s="54"/>
      <c r="Y6" s="2"/>
      <c r="Z6" s="2"/>
      <c r="AA6" s="2"/>
      <c r="AB6" s="2"/>
      <c r="AC6" s="2"/>
      <c r="AD6" s="2"/>
      <c r="AE6" s="2"/>
      <c r="AF6" s="2"/>
      <c r="AG6" s="2"/>
      <c r="AH6" s="2"/>
    </row>
    <row r="7" spans="1:34" ht="35.25" customHeight="1" thickTop="1" thickBot="1" x14ac:dyDescent="0.4">
      <c r="A7" s="2"/>
      <c r="B7" s="2"/>
      <c r="E7" s="12" t="s">
        <v>16</v>
      </c>
      <c r="F7" s="52"/>
      <c r="G7" s="53"/>
      <c r="H7" s="53"/>
      <c r="I7" s="53"/>
      <c r="J7" s="53"/>
      <c r="K7" s="53"/>
      <c r="L7" s="53"/>
      <c r="M7" s="53"/>
      <c r="N7" s="53"/>
      <c r="O7" s="53"/>
      <c r="P7" s="53"/>
      <c r="Q7" s="53"/>
      <c r="R7" s="53"/>
      <c r="S7" s="53"/>
      <c r="T7" s="53"/>
      <c r="U7" s="53"/>
      <c r="V7" s="53"/>
      <c r="W7" s="53"/>
      <c r="X7" s="54"/>
      <c r="Y7" s="2"/>
      <c r="Z7" s="2"/>
      <c r="AA7" s="2"/>
      <c r="AB7" s="2"/>
      <c r="AC7" s="2"/>
      <c r="AD7" s="2"/>
      <c r="AE7" s="2"/>
      <c r="AF7" s="2"/>
      <c r="AG7" s="2"/>
      <c r="AH7" s="2"/>
    </row>
    <row r="8" spans="1:34" ht="35.25" customHeight="1" thickTop="1" thickBot="1" x14ac:dyDescent="0.4">
      <c r="A8" s="2"/>
      <c r="B8" s="2"/>
      <c r="E8" s="12" t="s">
        <v>17</v>
      </c>
      <c r="F8" s="52"/>
      <c r="G8" s="53"/>
      <c r="H8" s="53"/>
      <c r="I8" s="53"/>
      <c r="J8" s="53"/>
      <c r="K8" s="53"/>
      <c r="L8" s="53"/>
      <c r="M8" s="53"/>
      <c r="N8" s="53"/>
      <c r="O8" s="53"/>
      <c r="P8" s="53"/>
      <c r="Q8" s="53"/>
      <c r="R8" s="53"/>
      <c r="S8" s="53"/>
      <c r="T8" s="53"/>
      <c r="U8" s="53"/>
      <c r="V8" s="53"/>
      <c r="W8" s="53"/>
      <c r="X8" s="54"/>
      <c r="Y8" s="2"/>
      <c r="Z8" s="2"/>
      <c r="AA8" s="2"/>
      <c r="AB8" s="2"/>
      <c r="AC8" s="2"/>
      <c r="AD8" s="2"/>
      <c r="AE8" s="2"/>
      <c r="AF8" s="2"/>
      <c r="AG8" s="2"/>
      <c r="AH8" s="2"/>
    </row>
    <row r="9" spans="1:34" ht="35.25" customHeight="1" thickTop="1" thickBot="1" x14ac:dyDescent="0.4">
      <c r="A9" s="2"/>
      <c r="B9" s="2"/>
      <c r="E9" s="12" t="s">
        <v>11</v>
      </c>
      <c r="F9" s="52"/>
      <c r="G9" s="54"/>
      <c r="H9" s="21"/>
      <c r="I9" s="19"/>
      <c r="J9" s="19"/>
      <c r="K9" s="22" t="s">
        <v>13</v>
      </c>
      <c r="L9" s="60"/>
      <c r="M9" s="61"/>
      <c r="N9" s="62"/>
      <c r="O9" s="18" t="s">
        <v>12</v>
      </c>
      <c r="P9" s="19"/>
      <c r="Q9" s="19"/>
      <c r="R9" s="19"/>
      <c r="S9" s="19"/>
      <c r="T9" s="20"/>
      <c r="U9" s="52"/>
      <c r="V9" s="53"/>
      <c r="W9" s="53"/>
      <c r="X9" s="54"/>
      <c r="Y9" s="2"/>
      <c r="Z9" s="2"/>
      <c r="AA9" s="2"/>
      <c r="AB9" s="2"/>
      <c r="AC9" s="2"/>
      <c r="AD9" s="2"/>
      <c r="AE9" s="2"/>
      <c r="AF9" s="2"/>
      <c r="AG9" s="2"/>
      <c r="AH9" s="2"/>
    </row>
    <row r="10" spans="1:34" ht="35.25" customHeight="1" thickTop="1" x14ac:dyDescent="0.35">
      <c r="A10" s="43" t="s">
        <v>31</v>
      </c>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2"/>
      <c r="AH10" s="2"/>
    </row>
    <row r="11" spans="1:34" ht="25" x14ac:dyDescent="0.35">
      <c r="A11" s="1"/>
      <c r="B11" s="5" t="s">
        <v>0</v>
      </c>
      <c r="C11" s="1"/>
      <c r="D11" s="1"/>
      <c r="E11" s="1"/>
      <c r="G11" s="1"/>
      <c r="H11" s="5" t="s">
        <v>1</v>
      </c>
      <c r="I11" s="1"/>
      <c r="J11" s="1"/>
      <c r="K11" s="1"/>
      <c r="L11" s="1"/>
      <c r="M11" s="1"/>
      <c r="N11" s="1"/>
      <c r="O11" s="1"/>
      <c r="P11" s="1"/>
      <c r="Q11" s="1"/>
      <c r="R11" s="1"/>
      <c r="S11" s="1"/>
      <c r="T11" s="1"/>
      <c r="U11" s="1"/>
      <c r="V11" s="1"/>
      <c r="W11" s="1"/>
      <c r="X11" s="1"/>
      <c r="Y11" s="1"/>
      <c r="Z11" s="1"/>
      <c r="AA11" s="1"/>
      <c r="AB11" s="1"/>
      <c r="AC11" s="1"/>
      <c r="AD11" s="1"/>
      <c r="AE11" s="1"/>
      <c r="AF11" s="1"/>
      <c r="AG11" s="1"/>
      <c r="AH11" s="1"/>
    </row>
    <row r="12" spans="1:34" ht="5.25" customHeight="1" x14ac:dyDescent="0.35">
      <c r="A12" s="2"/>
      <c r="B12" s="5"/>
      <c r="C12" s="2"/>
      <c r="D12" s="2"/>
      <c r="E12" s="2"/>
      <c r="G12" s="2"/>
      <c r="H12" s="5"/>
      <c r="I12" s="2"/>
      <c r="J12" s="2"/>
      <c r="K12" s="2"/>
      <c r="L12" s="2"/>
      <c r="M12" s="2"/>
      <c r="N12" s="2"/>
      <c r="O12" s="2"/>
      <c r="P12" s="2"/>
      <c r="Q12" s="2"/>
      <c r="R12" s="2"/>
      <c r="S12" s="2"/>
      <c r="T12" s="2"/>
      <c r="U12" s="2"/>
      <c r="V12" s="2"/>
      <c r="W12" s="2"/>
      <c r="X12" s="2"/>
      <c r="Y12" s="2"/>
      <c r="Z12" s="2"/>
      <c r="AA12" s="2"/>
      <c r="AB12" s="2"/>
      <c r="AC12" s="2"/>
      <c r="AD12" s="2"/>
      <c r="AE12" s="2"/>
      <c r="AF12" s="2"/>
      <c r="AG12" s="2"/>
      <c r="AH12" s="2"/>
    </row>
    <row r="27" spans="1:35" ht="4.5" customHeight="1" x14ac:dyDescent="0.35"/>
    <row r="28" spans="1:35" x14ac:dyDescent="0.35">
      <c r="A28" s="39" t="s">
        <v>14</v>
      </c>
      <c r="B28" s="55"/>
      <c r="C28" s="56"/>
      <c r="D28" s="57"/>
    </row>
    <row r="29" spans="1:35" ht="4.5" customHeight="1" x14ac:dyDescent="0.35"/>
    <row r="30" spans="1:35" x14ac:dyDescent="0.35">
      <c r="A30" s="9" t="s">
        <v>6</v>
      </c>
      <c r="B30" s="13">
        <f>IF(B28="",1,DAY(B33))</f>
        <v>1</v>
      </c>
      <c r="C30" s="13">
        <f>DAY(C33)</f>
        <v>2</v>
      </c>
      <c r="D30" s="13">
        <f t="shared" ref="D30:AF30" si="0">DAY(D33)</f>
        <v>3</v>
      </c>
      <c r="E30" s="13">
        <f t="shared" si="0"/>
        <v>4</v>
      </c>
      <c r="F30" s="13">
        <f t="shared" si="0"/>
        <v>5</v>
      </c>
      <c r="G30" s="13">
        <f t="shared" si="0"/>
        <v>6</v>
      </c>
      <c r="H30" s="13">
        <f t="shared" si="0"/>
        <v>7</v>
      </c>
      <c r="I30" s="13">
        <f t="shared" si="0"/>
        <v>8</v>
      </c>
      <c r="J30" s="13">
        <f t="shared" si="0"/>
        <v>9</v>
      </c>
      <c r="K30" s="13">
        <f t="shared" si="0"/>
        <v>10</v>
      </c>
      <c r="L30" s="13">
        <f t="shared" si="0"/>
        <v>11</v>
      </c>
      <c r="M30" s="13">
        <f t="shared" si="0"/>
        <v>12</v>
      </c>
      <c r="N30" s="13">
        <f t="shared" si="0"/>
        <v>13</v>
      </c>
      <c r="O30" s="13">
        <f t="shared" si="0"/>
        <v>14</v>
      </c>
      <c r="P30" s="13">
        <f t="shared" si="0"/>
        <v>15</v>
      </c>
      <c r="Q30" s="13">
        <f t="shared" si="0"/>
        <v>16</v>
      </c>
      <c r="R30" s="13">
        <f t="shared" si="0"/>
        <v>17</v>
      </c>
      <c r="S30" s="13">
        <f t="shared" si="0"/>
        <v>18</v>
      </c>
      <c r="T30" s="13">
        <f t="shared" si="0"/>
        <v>19</v>
      </c>
      <c r="U30" s="13">
        <f t="shared" si="0"/>
        <v>20</v>
      </c>
      <c r="V30" s="13">
        <f t="shared" si="0"/>
        <v>21</v>
      </c>
      <c r="W30" s="13">
        <f t="shared" si="0"/>
        <v>22</v>
      </c>
      <c r="X30" s="13">
        <f t="shared" si="0"/>
        <v>23</v>
      </c>
      <c r="Y30" s="13">
        <f t="shared" si="0"/>
        <v>24</v>
      </c>
      <c r="Z30" s="13">
        <f t="shared" si="0"/>
        <v>25</v>
      </c>
      <c r="AA30" s="13">
        <f t="shared" si="0"/>
        <v>26</v>
      </c>
      <c r="AB30" s="13">
        <f t="shared" si="0"/>
        <v>27</v>
      </c>
      <c r="AC30" s="13">
        <f t="shared" si="0"/>
        <v>28</v>
      </c>
      <c r="AD30" s="13">
        <f t="shared" si="0"/>
        <v>29</v>
      </c>
      <c r="AE30" s="13">
        <f t="shared" si="0"/>
        <v>30</v>
      </c>
      <c r="AF30" s="13">
        <f t="shared" si="0"/>
        <v>31</v>
      </c>
      <c r="AI30" s="24" t="s">
        <v>25</v>
      </c>
    </row>
    <row r="31" spans="1:35" x14ac:dyDescent="0.35">
      <c r="A31" s="3" t="s">
        <v>18</v>
      </c>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I31" s="41">
        <f>SUM(B31:AF31)</f>
        <v>0</v>
      </c>
    </row>
    <row r="32" spans="1:35" x14ac:dyDescent="0.35">
      <c r="A32" s="3" t="s">
        <v>19</v>
      </c>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I32" s="41">
        <f>SUM(B32:AF32)</f>
        <v>0</v>
      </c>
    </row>
    <row r="33" spans="1:35" s="16" customFormat="1" ht="7.5" customHeight="1" x14ac:dyDescent="0.35">
      <c r="A33" s="14"/>
      <c r="B33" s="15" t="str">
        <f>IF(B28="","01/01/2016",B28)</f>
        <v>01/01/2016</v>
      </c>
      <c r="C33" s="15">
        <f>B33+1</f>
        <v>42371</v>
      </c>
      <c r="D33" s="15">
        <f t="shared" ref="D33:AF33" si="1">C33+1</f>
        <v>42372</v>
      </c>
      <c r="E33" s="15">
        <f t="shared" si="1"/>
        <v>42373</v>
      </c>
      <c r="F33" s="15">
        <f t="shared" si="1"/>
        <v>42374</v>
      </c>
      <c r="G33" s="15">
        <f t="shared" si="1"/>
        <v>42375</v>
      </c>
      <c r="H33" s="15">
        <f t="shared" si="1"/>
        <v>42376</v>
      </c>
      <c r="I33" s="15">
        <f t="shared" si="1"/>
        <v>42377</v>
      </c>
      <c r="J33" s="15">
        <f t="shared" si="1"/>
        <v>42378</v>
      </c>
      <c r="K33" s="15">
        <f t="shared" si="1"/>
        <v>42379</v>
      </c>
      <c r="L33" s="15">
        <f t="shared" si="1"/>
        <v>42380</v>
      </c>
      <c r="M33" s="15">
        <f t="shared" si="1"/>
        <v>42381</v>
      </c>
      <c r="N33" s="15">
        <f t="shared" si="1"/>
        <v>42382</v>
      </c>
      <c r="O33" s="15">
        <f t="shared" si="1"/>
        <v>42383</v>
      </c>
      <c r="P33" s="15">
        <f t="shared" si="1"/>
        <v>42384</v>
      </c>
      <c r="Q33" s="15">
        <f t="shared" si="1"/>
        <v>42385</v>
      </c>
      <c r="R33" s="15">
        <f t="shared" si="1"/>
        <v>42386</v>
      </c>
      <c r="S33" s="15">
        <f t="shared" si="1"/>
        <v>42387</v>
      </c>
      <c r="T33" s="15">
        <f t="shared" si="1"/>
        <v>42388</v>
      </c>
      <c r="U33" s="15">
        <f t="shared" si="1"/>
        <v>42389</v>
      </c>
      <c r="V33" s="15">
        <f t="shared" si="1"/>
        <v>42390</v>
      </c>
      <c r="W33" s="15">
        <f t="shared" si="1"/>
        <v>42391</v>
      </c>
      <c r="X33" s="15">
        <f t="shared" si="1"/>
        <v>42392</v>
      </c>
      <c r="Y33" s="15">
        <f t="shared" si="1"/>
        <v>42393</v>
      </c>
      <c r="Z33" s="15">
        <f t="shared" si="1"/>
        <v>42394</v>
      </c>
      <c r="AA33" s="15">
        <f t="shared" si="1"/>
        <v>42395</v>
      </c>
      <c r="AB33" s="15">
        <f t="shared" si="1"/>
        <v>42396</v>
      </c>
      <c r="AC33" s="15">
        <f t="shared" si="1"/>
        <v>42397</v>
      </c>
      <c r="AD33" s="15">
        <f t="shared" si="1"/>
        <v>42398</v>
      </c>
      <c r="AE33" s="15">
        <f t="shared" si="1"/>
        <v>42399</v>
      </c>
      <c r="AF33" s="15">
        <f t="shared" si="1"/>
        <v>42400</v>
      </c>
    </row>
    <row r="34" spans="1:35" ht="15" customHeight="1" x14ac:dyDescent="0.45">
      <c r="A34" s="7" t="s">
        <v>7</v>
      </c>
      <c r="B34" s="6"/>
      <c r="C34" s="6"/>
      <c r="D34" s="6"/>
      <c r="E34" s="6"/>
      <c r="F34" s="6"/>
      <c r="G34" s="6"/>
      <c r="H34" s="6"/>
    </row>
    <row r="35" spans="1:35" ht="22.5" customHeight="1" x14ac:dyDescent="0.35">
      <c r="A35" s="7"/>
      <c r="B35" s="6"/>
      <c r="C35" s="6"/>
      <c r="D35" s="6"/>
      <c r="E35" s="6"/>
      <c r="F35" s="6"/>
      <c r="G35" s="6"/>
      <c r="H35" s="6"/>
    </row>
    <row r="36" spans="1:35" s="31" customFormat="1" x14ac:dyDescent="0.35">
      <c r="A36" s="30" t="s">
        <v>6</v>
      </c>
      <c r="B36" s="13">
        <f>B30</f>
        <v>1</v>
      </c>
      <c r="C36" s="13">
        <f t="shared" ref="C36:AF36" si="2">C30</f>
        <v>2</v>
      </c>
      <c r="D36" s="13">
        <f t="shared" si="2"/>
        <v>3</v>
      </c>
      <c r="E36" s="13">
        <f t="shared" si="2"/>
        <v>4</v>
      </c>
      <c r="F36" s="13">
        <f t="shared" si="2"/>
        <v>5</v>
      </c>
      <c r="G36" s="13">
        <f t="shared" si="2"/>
        <v>6</v>
      </c>
      <c r="H36" s="13">
        <f t="shared" si="2"/>
        <v>7</v>
      </c>
      <c r="I36" s="13">
        <f t="shared" si="2"/>
        <v>8</v>
      </c>
      <c r="J36" s="13">
        <f t="shared" si="2"/>
        <v>9</v>
      </c>
      <c r="K36" s="13">
        <f t="shared" si="2"/>
        <v>10</v>
      </c>
      <c r="L36" s="13">
        <f t="shared" si="2"/>
        <v>11</v>
      </c>
      <c r="M36" s="13">
        <f t="shared" si="2"/>
        <v>12</v>
      </c>
      <c r="N36" s="13">
        <f t="shared" si="2"/>
        <v>13</v>
      </c>
      <c r="O36" s="13">
        <f t="shared" si="2"/>
        <v>14</v>
      </c>
      <c r="P36" s="13">
        <f t="shared" si="2"/>
        <v>15</v>
      </c>
      <c r="Q36" s="13">
        <f t="shared" si="2"/>
        <v>16</v>
      </c>
      <c r="R36" s="13">
        <f t="shared" si="2"/>
        <v>17</v>
      </c>
      <c r="S36" s="13">
        <f t="shared" si="2"/>
        <v>18</v>
      </c>
      <c r="T36" s="13">
        <f t="shared" si="2"/>
        <v>19</v>
      </c>
      <c r="U36" s="13">
        <f t="shared" si="2"/>
        <v>20</v>
      </c>
      <c r="V36" s="13">
        <f t="shared" si="2"/>
        <v>21</v>
      </c>
      <c r="W36" s="13">
        <f t="shared" si="2"/>
        <v>22</v>
      </c>
      <c r="X36" s="13">
        <f t="shared" si="2"/>
        <v>23</v>
      </c>
      <c r="Y36" s="13">
        <f t="shared" si="2"/>
        <v>24</v>
      </c>
      <c r="Z36" s="13">
        <f t="shared" si="2"/>
        <v>25</v>
      </c>
      <c r="AA36" s="13">
        <f t="shared" si="2"/>
        <v>26</v>
      </c>
      <c r="AB36" s="13">
        <f t="shared" si="2"/>
        <v>27</v>
      </c>
      <c r="AC36" s="13">
        <f t="shared" si="2"/>
        <v>28</v>
      </c>
      <c r="AD36" s="13">
        <f t="shared" si="2"/>
        <v>29</v>
      </c>
      <c r="AE36" s="13">
        <f t="shared" si="2"/>
        <v>30</v>
      </c>
      <c r="AF36" s="13">
        <f t="shared" si="2"/>
        <v>31</v>
      </c>
      <c r="AI36" s="40" t="s">
        <v>25</v>
      </c>
    </row>
    <row r="37" spans="1:35" s="28" customFormat="1" x14ac:dyDescent="0.35">
      <c r="A37" s="29" t="s">
        <v>20</v>
      </c>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I37" s="41">
        <f>SUM(B37:AF37)</f>
        <v>0</v>
      </c>
    </row>
    <row r="38" spans="1:35" s="28" customFormat="1" x14ac:dyDescent="0.35">
      <c r="A38" s="29" t="s">
        <v>21</v>
      </c>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I38" s="41">
        <f>SUM(B38:AF38)</f>
        <v>0</v>
      </c>
    </row>
    <row r="39" spans="1:35" x14ac:dyDescent="0.35">
      <c r="A39" s="14"/>
      <c r="B39" s="15" t="str">
        <f>IF(B34="","01/01/2016",B34)</f>
        <v>01/01/2016</v>
      </c>
      <c r="C39" s="15">
        <f>B39+1</f>
        <v>42371</v>
      </c>
      <c r="D39" s="15">
        <f t="shared" ref="D39" si="3">C39+1</f>
        <v>42372</v>
      </c>
      <c r="E39" s="15">
        <f t="shared" ref="E39" si="4">D39+1</f>
        <v>42373</v>
      </c>
      <c r="F39" s="15">
        <f t="shared" ref="F39" si="5">E39+1</f>
        <v>42374</v>
      </c>
      <c r="G39" s="15">
        <f t="shared" ref="G39" si="6">F39+1</f>
        <v>42375</v>
      </c>
      <c r="H39" s="15">
        <f t="shared" ref="H39" si="7">G39+1</f>
        <v>42376</v>
      </c>
      <c r="I39" s="15">
        <f t="shared" ref="I39" si="8">H39+1</f>
        <v>42377</v>
      </c>
      <c r="J39" s="15">
        <f t="shared" ref="J39" si="9">I39+1</f>
        <v>42378</v>
      </c>
      <c r="K39" s="15">
        <f t="shared" ref="K39" si="10">J39+1</f>
        <v>42379</v>
      </c>
      <c r="L39" s="15">
        <f t="shared" ref="L39" si="11">K39+1</f>
        <v>42380</v>
      </c>
      <c r="M39" s="15">
        <f t="shared" ref="M39" si="12">L39+1</f>
        <v>42381</v>
      </c>
      <c r="N39" s="15">
        <f t="shared" ref="N39" si="13">M39+1</f>
        <v>42382</v>
      </c>
      <c r="O39" s="15">
        <f t="shared" ref="O39" si="14">N39+1</f>
        <v>42383</v>
      </c>
      <c r="P39" s="15">
        <f t="shared" ref="P39" si="15">O39+1</f>
        <v>42384</v>
      </c>
      <c r="Q39" s="15">
        <f t="shared" ref="Q39" si="16">P39+1</f>
        <v>42385</v>
      </c>
      <c r="R39" s="15">
        <f t="shared" ref="R39" si="17">Q39+1</f>
        <v>42386</v>
      </c>
      <c r="S39" s="15">
        <f t="shared" ref="S39" si="18">R39+1</f>
        <v>42387</v>
      </c>
      <c r="T39" s="15">
        <f t="shared" ref="T39" si="19">S39+1</f>
        <v>42388</v>
      </c>
      <c r="U39" s="15">
        <f t="shared" ref="U39" si="20">T39+1</f>
        <v>42389</v>
      </c>
      <c r="V39" s="15">
        <f t="shared" ref="V39" si="21">U39+1</f>
        <v>42390</v>
      </c>
      <c r="W39" s="15">
        <f t="shared" ref="W39" si="22">V39+1</f>
        <v>42391</v>
      </c>
      <c r="X39" s="15">
        <f t="shared" ref="X39" si="23">W39+1</f>
        <v>42392</v>
      </c>
      <c r="Y39" s="15">
        <f t="shared" ref="Y39" si="24">X39+1</f>
        <v>42393</v>
      </c>
      <c r="Z39" s="15">
        <f t="shared" ref="Z39" si="25">Y39+1</f>
        <v>42394</v>
      </c>
      <c r="AA39" s="15">
        <f t="shared" ref="AA39" si="26">Z39+1</f>
        <v>42395</v>
      </c>
      <c r="AB39" s="15">
        <f t="shared" ref="AB39" si="27">AA39+1</f>
        <v>42396</v>
      </c>
      <c r="AC39" s="15">
        <f t="shared" ref="AC39" si="28">AB39+1</f>
        <v>42397</v>
      </c>
      <c r="AD39" s="15">
        <f t="shared" ref="AD39" si="29">AC39+1</f>
        <v>42398</v>
      </c>
      <c r="AE39" s="15">
        <f t="shared" ref="AE39" si="30">AD39+1</f>
        <v>42399</v>
      </c>
      <c r="AF39" s="15">
        <f t="shared" ref="AF39" si="31">AE39+1</f>
        <v>42400</v>
      </c>
    </row>
    <row r="40" spans="1:35" ht="18.5" x14ac:dyDescent="0.45">
      <c r="A40" s="49" t="s">
        <v>10</v>
      </c>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row>
    <row r="42" spans="1:35" x14ac:dyDescent="0.35">
      <c r="I42" s="9" t="s">
        <v>8</v>
      </c>
      <c r="J42" s="17"/>
      <c r="U42" s="9" t="s">
        <v>9</v>
      </c>
      <c r="V42" s="11"/>
    </row>
    <row r="43" spans="1:35" x14ac:dyDescent="0.35">
      <c r="I43" s="9"/>
      <c r="U43" s="9"/>
    </row>
    <row r="44" spans="1:35" x14ac:dyDescent="0.35">
      <c r="I44" s="10" t="s">
        <v>3</v>
      </c>
      <c r="J44" s="58" t="str">
        <f>IF(J42="","",SUM(B31:AF31)/J42*100)</f>
        <v/>
      </c>
      <c r="K44" s="59"/>
      <c r="L44" s="8" t="s">
        <v>2</v>
      </c>
      <c r="U44" s="10" t="s">
        <v>4</v>
      </c>
      <c r="V44" s="50" t="str">
        <f>IF(V42="","",SUM(B32:AF32)/V42*100)</f>
        <v/>
      </c>
      <c r="W44" s="51"/>
      <c r="X44" s="8" t="s">
        <v>2</v>
      </c>
    </row>
    <row r="45" spans="1:35" x14ac:dyDescent="0.35">
      <c r="Q45" s="9"/>
    </row>
    <row r="46" spans="1:35" x14ac:dyDescent="0.3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row>
    <row r="47" spans="1:35" x14ac:dyDescent="0.35">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23"/>
    </row>
    <row r="48" spans="1:35" x14ac:dyDescent="0.35">
      <c r="A48" s="38" t="s">
        <v>29</v>
      </c>
      <c r="AF48" s="23"/>
    </row>
    <row r="49" spans="1:32" x14ac:dyDescent="0.35">
      <c r="A49" s="38" t="s">
        <v>26</v>
      </c>
      <c r="B49" s="26"/>
      <c r="C49" s="26"/>
      <c r="D49" s="26"/>
      <c r="E49" s="26"/>
      <c r="F49" s="26"/>
      <c r="G49" s="26"/>
      <c r="H49" s="27"/>
      <c r="I49" s="23"/>
      <c r="J49" s="25"/>
      <c r="K49" s="25"/>
      <c r="L49" s="26"/>
      <c r="M49" s="26"/>
      <c r="N49" s="26"/>
      <c r="O49" s="26"/>
      <c r="P49" s="26"/>
      <c r="Q49" s="26"/>
      <c r="R49" s="26"/>
      <c r="S49" s="26"/>
      <c r="T49" s="26"/>
      <c r="U49" s="27"/>
      <c r="V49" s="27"/>
      <c r="W49" s="23"/>
      <c r="X49" s="23"/>
      <c r="Y49" s="23"/>
      <c r="Z49" s="23"/>
      <c r="AA49" s="23"/>
      <c r="AB49" s="23"/>
      <c r="AC49" s="23"/>
      <c r="AD49" s="23"/>
      <c r="AE49" s="23"/>
      <c r="AF49" s="23"/>
    </row>
    <row r="50" spans="1:32" x14ac:dyDescent="0.35">
      <c r="A50" s="38"/>
      <c r="B50" s="27"/>
      <c r="C50" s="27"/>
      <c r="D50" s="27"/>
      <c r="E50" s="27"/>
      <c r="F50" s="27"/>
      <c r="G50" s="27"/>
      <c r="H50" s="27"/>
      <c r="I50" s="23"/>
      <c r="J50" s="23"/>
      <c r="K50" s="23"/>
      <c r="L50" s="27"/>
      <c r="M50" s="27"/>
      <c r="N50" s="27"/>
      <c r="O50" s="27"/>
      <c r="P50" s="27"/>
      <c r="Q50" s="27"/>
      <c r="R50" s="27"/>
      <c r="S50" s="27"/>
      <c r="T50" s="27"/>
      <c r="U50" s="27"/>
      <c r="V50" s="27"/>
      <c r="W50" s="23"/>
      <c r="X50" s="23"/>
      <c r="Y50" s="23"/>
      <c r="Z50" s="23"/>
      <c r="AA50" s="23"/>
      <c r="AB50" s="23"/>
      <c r="AC50" s="23"/>
      <c r="AD50" s="23"/>
      <c r="AE50" s="23"/>
      <c r="AF50" s="23"/>
    </row>
    <row r="51" spans="1:32" x14ac:dyDescent="0.35">
      <c r="A51" s="27"/>
      <c r="B51" s="27"/>
      <c r="C51" s="27"/>
      <c r="D51" s="27"/>
      <c r="E51" s="27"/>
      <c r="F51" s="27"/>
      <c r="G51" s="27"/>
      <c r="H51" s="27"/>
      <c r="I51" s="23"/>
      <c r="J51" s="23"/>
      <c r="K51" s="23"/>
      <c r="L51" s="27"/>
      <c r="M51" s="27"/>
      <c r="N51" s="27"/>
      <c r="O51" s="27"/>
      <c r="P51" s="27"/>
      <c r="Q51" s="27"/>
      <c r="R51" s="27"/>
      <c r="S51" s="27"/>
      <c r="T51" s="27"/>
      <c r="U51" s="27"/>
      <c r="V51" s="27"/>
      <c r="W51" s="23"/>
      <c r="X51" s="23"/>
      <c r="Y51" s="23"/>
      <c r="Z51" s="23"/>
      <c r="AA51" s="23"/>
      <c r="AB51" s="23"/>
      <c r="AC51" s="23"/>
      <c r="AD51" s="23"/>
      <c r="AE51" s="23"/>
      <c r="AF51" s="23"/>
    </row>
    <row r="52" spans="1:32" x14ac:dyDescent="0.35">
      <c r="A52" s="27"/>
      <c r="B52" s="27"/>
      <c r="C52" s="27"/>
      <c r="D52" s="27"/>
      <c r="E52" s="27"/>
      <c r="F52" s="27"/>
      <c r="G52" s="27"/>
      <c r="H52" s="27"/>
      <c r="I52" s="23"/>
      <c r="J52" s="23"/>
      <c r="K52" s="23"/>
      <c r="L52" s="27"/>
      <c r="M52" s="27"/>
      <c r="N52" s="27"/>
      <c r="O52" s="27"/>
      <c r="P52" s="27"/>
      <c r="Q52" s="27"/>
      <c r="R52" s="27"/>
      <c r="S52" s="27"/>
      <c r="T52" s="27"/>
      <c r="U52" s="27"/>
      <c r="V52" s="27"/>
      <c r="W52" s="23"/>
      <c r="X52" s="23"/>
      <c r="Y52" s="23"/>
      <c r="Z52" s="23"/>
      <c r="AA52" s="23"/>
      <c r="AB52" s="23"/>
      <c r="AC52" s="23"/>
      <c r="AD52" s="23"/>
      <c r="AE52" s="23"/>
      <c r="AF52" s="23"/>
    </row>
    <row r="53" spans="1:32" x14ac:dyDescent="0.35">
      <c r="A53" s="27"/>
      <c r="B53" s="27"/>
      <c r="C53" s="27"/>
      <c r="D53" s="27"/>
      <c r="E53" s="27"/>
      <c r="F53" s="27"/>
      <c r="G53" s="27"/>
      <c r="H53" s="27"/>
      <c r="I53" s="23"/>
      <c r="J53" s="23"/>
      <c r="K53" s="23"/>
      <c r="L53" s="27"/>
      <c r="M53" s="27"/>
      <c r="N53" s="27"/>
      <c r="O53" s="27"/>
      <c r="P53" s="27"/>
      <c r="Q53" s="27"/>
      <c r="R53" s="27"/>
      <c r="S53" s="27"/>
      <c r="T53" s="27"/>
      <c r="U53" s="27"/>
      <c r="V53" s="27"/>
      <c r="W53" s="23"/>
      <c r="X53" s="23"/>
      <c r="Y53" s="23"/>
      <c r="Z53" s="23"/>
      <c r="AA53" s="23"/>
      <c r="AB53" s="23"/>
      <c r="AC53" s="23"/>
      <c r="AD53" s="23"/>
      <c r="AE53" s="23"/>
      <c r="AF53" s="23"/>
    </row>
    <row r="54" spans="1:32" x14ac:dyDescent="0.35">
      <c r="A54" s="27"/>
      <c r="B54" s="27"/>
      <c r="C54" s="27"/>
      <c r="D54" s="27"/>
      <c r="E54" s="27"/>
      <c r="F54" s="27"/>
      <c r="G54" s="27"/>
      <c r="H54" s="27"/>
      <c r="I54" s="23"/>
      <c r="J54" s="23"/>
      <c r="K54" s="23"/>
      <c r="L54" s="27"/>
      <c r="M54" s="27"/>
      <c r="N54" s="27"/>
      <c r="O54" s="27"/>
      <c r="P54" s="27"/>
      <c r="Q54" s="27"/>
      <c r="R54" s="27"/>
      <c r="S54" s="27"/>
      <c r="T54" s="27"/>
      <c r="U54" s="27"/>
      <c r="V54" s="27"/>
      <c r="W54" s="23"/>
      <c r="X54" s="23"/>
      <c r="Y54" s="23"/>
      <c r="Z54" s="23"/>
      <c r="AA54" s="23"/>
      <c r="AB54" s="23"/>
      <c r="AC54" s="23"/>
      <c r="AD54" s="23"/>
      <c r="AE54" s="23"/>
      <c r="AF54" s="23"/>
    </row>
    <row r="55" spans="1:32" x14ac:dyDescent="0.35">
      <c r="A55" s="27"/>
      <c r="B55" s="27"/>
      <c r="C55" s="27"/>
      <c r="D55" s="27"/>
      <c r="E55" s="27"/>
      <c r="F55" s="27"/>
      <c r="G55" s="27"/>
      <c r="H55" s="27"/>
      <c r="I55" s="23"/>
      <c r="J55" s="23"/>
      <c r="K55" s="23"/>
      <c r="L55" s="27"/>
      <c r="M55" s="27"/>
      <c r="N55" s="27"/>
      <c r="O55" s="27"/>
      <c r="P55" s="27"/>
      <c r="Q55" s="27"/>
      <c r="R55" s="27"/>
      <c r="S55" s="27"/>
      <c r="T55" s="27"/>
      <c r="U55" s="27"/>
      <c r="V55" s="27"/>
      <c r="W55" s="23"/>
      <c r="X55" s="23"/>
      <c r="Y55" s="23"/>
      <c r="Z55" s="23"/>
      <c r="AA55" s="23"/>
      <c r="AB55" s="23"/>
      <c r="AC55" s="23"/>
      <c r="AD55" s="23"/>
      <c r="AE55" s="23"/>
      <c r="AF55" s="23"/>
    </row>
    <row r="56" spans="1:32" x14ac:dyDescent="0.35">
      <c r="A56" s="27"/>
      <c r="B56" s="27"/>
      <c r="C56" s="27"/>
      <c r="D56" s="27"/>
      <c r="E56" s="27"/>
      <c r="F56" s="27"/>
      <c r="G56" s="27"/>
      <c r="H56" s="27"/>
      <c r="I56" s="23"/>
      <c r="J56" s="23"/>
      <c r="K56" s="23"/>
      <c r="L56" s="27"/>
      <c r="M56" s="27"/>
      <c r="N56" s="27"/>
      <c r="O56" s="27"/>
      <c r="P56" s="27"/>
      <c r="Q56" s="27"/>
      <c r="R56" s="27"/>
      <c r="S56" s="27"/>
      <c r="T56" s="27"/>
      <c r="U56" s="27"/>
      <c r="V56" s="27"/>
      <c r="W56" s="23"/>
      <c r="X56" s="23"/>
      <c r="Y56" s="23"/>
      <c r="Z56" s="23"/>
      <c r="AA56" s="23"/>
      <c r="AB56" s="23"/>
      <c r="AC56" s="23"/>
      <c r="AD56" s="23"/>
      <c r="AE56" s="23"/>
      <c r="AF56" s="23"/>
    </row>
    <row r="57" spans="1:32" x14ac:dyDescent="0.35">
      <c r="A57" s="27"/>
      <c r="B57" s="27"/>
      <c r="C57" s="27"/>
      <c r="D57" s="27"/>
      <c r="E57" s="27"/>
      <c r="F57" s="27"/>
      <c r="G57" s="27"/>
      <c r="H57" s="27"/>
      <c r="I57" s="23"/>
      <c r="J57" s="23"/>
      <c r="K57" s="23"/>
      <c r="L57" s="27"/>
      <c r="M57" s="27"/>
      <c r="N57" s="27"/>
      <c r="O57" s="27"/>
      <c r="P57" s="27"/>
      <c r="Q57" s="27"/>
      <c r="R57" s="27"/>
      <c r="S57" s="27"/>
      <c r="T57" s="27"/>
      <c r="U57" s="27"/>
      <c r="V57" s="27"/>
      <c r="W57" s="23"/>
      <c r="X57" s="23"/>
      <c r="Y57" s="23"/>
      <c r="Z57" s="23"/>
      <c r="AA57" s="23"/>
      <c r="AB57" s="23"/>
      <c r="AC57" s="23"/>
      <c r="AD57" s="23"/>
      <c r="AE57" s="23"/>
      <c r="AF57" s="23"/>
    </row>
    <row r="58" spans="1:32" x14ac:dyDescent="0.35">
      <c r="A58" s="27"/>
      <c r="B58" s="27"/>
      <c r="C58" s="27"/>
      <c r="D58" s="27"/>
      <c r="E58" s="27"/>
      <c r="F58" s="27"/>
      <c r="G58" s="27"/>
      <c r="H58" s="27"/>
      <c r="I58" s="23"/>
      <c r="J58" s="23"/>
      <c r="K58" s="23"/>
      <c r="L58" s="27"/>
      <c r="M58" s="27"/>
      <c r="N58" s="27"/>
      <c r="O58" s="27"/>
      <c r="P58" s="27"/>
      <c r="Q58" s="27"/>
      <c r="R58" s="27"/>
      <c r="S58" s="27"/>
      <c r="T58" s="27"/>
      <c r="U58" s="27"/>
      <c r="V58" s="27"/>
      <c r="W58" s="23"/>
      <c r="X58" s="23"/>
      <c r="Y58" s="23"/>
      <c r="Z58" s="23"/>
      <c r="AA58" s="23"/>
      <c r="AB58" s="23"/>
      <c r="AC58" s="23"/>
      <c r="AD58" s="23"/>
      <c r="AE58" s="23"/>
      <c r="AF58" s="23"/>
    </row>
    <row r="59" spans="1:32" x14ac:dyDescent="0.35">
      <c r="A59" s="27"/>
      <c r="B59" s="27"/>
      <c r="C59" s="27"/>
      <c r="D59" s="27"/>
      <c r="E59" s="27"/>
      <c r="F59" s="27"/>
      <c r="G59" s="27"/>
      <c r="H59" s="27"/>
      <c r="I59" s="23"/>
      <c r="J59" s="23"/>
      <c r="K59" s="23"/>
      <c r="L59" s="27"/>
      <c r="M59" s="27"/>
      <c r="N59" s="27"/>
      <c r="O59" s="27"/>
      <c r="P59" s="27"/>
      <c r="Q59" s="27"/>
      <c r="R59" s="27"/>
      <c r="S59" s="27"/>
      <c r="T59" s="27"/>
      <c r="U59" s="27"/>
      <c r="V59" s="27"/>
      <c r="W59" s="23"/>
      <c r="X59" s="23"/>
      <c r="Y59" s="23"/>
      <c r="Z59" s="23"/>
      <c r="AA59" s="23"/>
      <c r="AB59" s="23"/>
      <c r="AC59" s="23"/>
      <c r="AD59" s="23"/>
      <c r="AE59" s="23"/>
      <c r="AF59" s="23"/>
    </row>
    <row r="60" spans="1:32" x14ac:dyDescent="0.35">
      <c r="A60" s="27"/>
      <c r="B60" s="27"/>
      <c r="C60" s="27"/>
      <c r="D60" s="27"/>
      <c r="E60" s="27"/>
      <c r="F60" s="27"/>
      <c r="G60" s="27"/>
      <c r="H60" s="27"/>
      <c r="I60" s="23"/>
      <c r="J60" s="23"/>
      <c r="K60" s="23"/>
      <c r="L60" s="27"/>
      <c r="M60" s="27"/>
      <c r="N60" s="27"/>
      <c r="O60" s="27"/>
      <c r="P60" s="27"/>
      <c r="Q60" s="27"/>
      <c r="R60" s="27"/>
      <c r="S60" s="27"/>
      <c r="T60" s="27"/>
      <c r="U60" s="27"/>
      <c r="V60" s="27"/>
      <c r="W60" s="23"/>
      <c r="X60" s="23"/>
      <c r="Y60" s="23"/>
      <c r="Z60" s="23"/>
      <c r="AA60" s="23"/>
      <c r="AB60" s="23"/>
      <c r="AC60" s="23"/>
      <c r="AD60" s="23"/>
      <c r="AE60" s="23"/>
      <c r="AF60" s="23"/>
    </row>
    <row r="61" spans="1:32" x14ac:dyDescent="0.35">
      <c r="A61" s="27"/>
      <c r="B61" s="27"/>
      <c r="C61" s="27"/>
      <c r="D61" s="27"/>
      <c r="E61" s="27"/>
      <c r="F61" s="27"/>
      <c r="G61" s="27"/>
      <c r="H61" s="27"/>
      <c r="I61" s="23"/>
      <c r="J61" s="23"/>
      <c r="K61" s="23"/>
      <c r="L61" s="27"/>
      <c r="M61" s="27"/>
      <c r="N61" s="27"/>
      <c r="O61" s="27"/>
      <c r="P61" s="27"/>
      <c r="Q61" s="27"/>
      <c r="R61" s="27"/>
      <c r="S61" s="27"/>
      <c r="T61" s="27"/>
      <c r="U61" s="27"/>
      <c r="V61" s="27"/>
      <c r="W61" s="23"/>
      <c r="X61" s="23"/>
      <c r="Y61" s="23"/>
      <c r="Z61" s="23"/>
      <c r="AA61" s="23"/>
      <c r="AB61" s="23"/>
      <c r="AC61" s="23"/>
      <c r="AD61" s="23"/>
      <c r="AE61" s="23"/>
      <c r="AF61" s="23"/>
    </row>
    <row r="62" spans="1:32" x14ac:dyDescent="0.35">
      <c r="A62" s="26"/>
      <c r="B62" s="26"/>
      <c r="C62" s="26"/>
      <c r="D62" s="26"/>
      <c r="E62" s="26"/>
      <c r="F62" s="26"/>
      <c r="G62" s="26"/>
      <c r="H62" s="27"/>
      <c r="I62" s="23"/>
      <c r="J62" s="23"/>
      <c r="K62" s="23"/>
      <c r="L62" s="27"/>
      <c r="M62" s="27"/>
      <c r="N62" s="27"/>
      <c r="O62" s="27"/>
      <c r="P62" s="27"/>
      <c r="Q62" s="27"/>
      <c r="R62" s="27"/>
      <c r="S62" s="27"/>
      <c r="T62" s="27"/>
      <c r="U62" s="27"/>
      <c r="V62" s="27"/>
      <c r="W62" s="23"/>
      <c r="X62" s="23"/>
      <c r="Y62" s="23"/>
      <c r="Z62" s="23"/>
      <c r="AA62" s="23"/>
      <c r="AB62" s="23"/>
      <c r="AC62" s="23"/>
      <c r="AD62" s="23"/>
      <c r="AE62" s="23"/>
      <c r="AF62" s="23"/>
    </row>
    <row r="63" spans="1:32" x14ac:dyDescent="0.35">
      <c r="A63" s="27"/>
      <c r="B63" s="27"/>
      <c r="C63" s="27"/>
      <c r="D63" s="27"/>
      <c r="E63" s="27"/>
      <c r="F63" s="27"/>
      <c r="G63" s="27"/>
      <c r="H63" s="27"/>
      <c r="I63" s="23"/>
      <c r="J63" s="23"/>
      <c r="K63" s="23"/>
      <c r="L63" s="27"/>
      <c r="M63" s="27"/>
      <c r="N63" s="27"/>
      <c r="O63" s="27"/>
      <c r="P63" s="27"/>
      <c r="Q63" s="27"/>
      <c r="R63" s="27"/>
      <c r="S63" s="27"/>
      <c r="T63" s="27"/>
      <c r="U63" s="27"/>
      <c r="V63" s="27"/>
      <c r="W63" s="23"/>
      <c r="X63" s="23"/>
      <c r="Y63" s="23"/>
      <c r="Z63" s="23"/>
      <c r="AA63" s="23"/>
      <c r="AB63" s="23"/>
      <c r="AC63" s="23"/>
      <c r="AD63" s="23"/>
      <c r="AE63" s="23"/>
      <c r="AF63" s="23"/>
    </row>
    <row r="64" spans="1:32" x14ac:dyDescent="0.35">
      <c r="A64" s="27"/>
      <c r="B64" s="27"/>
      <c r="C64" s="27"/>
      <c r="D64" s="27"/>
      <c r="E64" s="27"/>
      <c r="F64" s="27"/>
      <c r="G64" s="27"/>
      <c r="H64" s="27"/>
      <c r="I64" s="23"/>
      <c r="J64" s="24"/>
      <c r="K64" s="24"/>
      <c r="L64" s="26"/>
      <c r="M64" s="26"/>
      <c r="N64" s="26"/>
      <c r="O64" s="26"/>
      <c r="P64" s="26"/>
      <c r="Q64" s="26"/>
      <c r="R64" s="26"/>
      <c r="S64" s="26"/>
      <c r="T64" s="27"/>
      <c r="U64" s="27"/>
      <c r="V64" s="27"/>
      <c r="W64" s="23"/>
      <c r="X64" s="23"/>
      <c r="Y64" s="23"/>
      <c r="Z64" s="23"/>
      <c r="AA64" s="23"/>
      <c r="AB64" s="23"/>
      <c r="AC64" s="23"/>
      <c r="AD64" s="23"/>
      <c r="AE64" s="23"/>
      <c r="AF64" s="23"/>
    </row>
    <row r="65" spans="1:32" x14ac:dyDescent="0.35">
      <c r="A65" s="27"/>
      <c r="B65" s="27"/>
      <c r="C65" s="27"/>
      <c r="D65" s="27"/>
      <c r="E65" s="27"/>
      <c r="F65" s="27"/>
      <c r="G65" s="27"/>
      <c r="H65" s="27"/>
      <c r="I65" s="23"/>
      <c r="J65" s="23"/>
      <c r="K65" s="23"/>
      <c r="L65" s="27"/>
      <c r="M65" s="26"/>
      <c r="N65" s="26"/>
      <c r="O65" s="26"/>
      <c r="P65" s="26"/>
      <c r="Q65" s="27"/>
      <c r="R65" s="27"/>
      <c r="S65" s="27"/>
      <c r="T65" s="27"/>
      <c r="U65" s="27"/>
      <c r="V65" s="27"/>
      <c r="W65" s="23"/>
      <c r="X65" s="23"/>
      <c r="Y65" s="23"/>
      <c r="Z65" s="23"/>
      <c r="AA65" s="23"/>
      <c r="AB65" s="23"/>
      <c r="AC65" s="23"/>
      <c r="AD65" s="23"/>
      <c r="AE65" s="23"/>
      <c r="AF65" s="23"/>
    </row>
    <row r="66" spans="1:32" x14ac:dyDescent="0.35">
      <c r="A66" s="26"/>
      <c r="B66" s="26"/>
      <c r="C66" s="26"/>
      <c r="D66" s="26"/>
      <c r="E66" s="26"/>
      <c r="F66" s="26"/>
      <c r="G66" s="26"/>
      <c r="H66" s="26"/>
      <c r="I66" s="23"/>
      <c r="J66" s="23"/>
      <c r="K66" s="23"/>
      <c r="L66" s="27"/>
      <c r="M66" s="27"/>
      <c r="N66" s="27"/>
      <c r="O66" s="27"/>
      <c r="P66" s="27"/>
      <c r="Q66" s="27"/>
      <c r="R66" s="27"/>
      <c r="S66" s="27"/>
      <c r="T66" s="27"/>
      <c r="U66" s="27"/>
      <c r="V66" s="27"/>
      <c r="W66" s="23"/>
      <c r="X66" s="23"/>
      <c r="Y66" s="23"/>
      <c r="Z66" s="23"/>
      <c r="AA66" s="23"/>
      <c r="AB66" s="23"/>
      <c r="AC66" s="23"/>
      <c r="AD66" s="23"/>
      <c r="AE66" s="23"/>
      <c r="AF66" s="23"/>
    </row>
    <row r="67" spans="1:32" x14ac:dyDescent="0.35">
      <c r="A67" s="27"/>
      <c r="B67" s="27"/>
      <c r="C67" s="27"/>
      <c r="D67" s="27"/>
      <c r="E67" s="27"/>
      <c r="F67" s="27"/>
      <c r="G67" s="27"/>
      <c r="H67" s="27"/>
      <c r="I67" s="23"/>
      <c r="J67" s="23"/>
      <c r="K67" s="23"/>
      <c r="L67" s="27"/>
      <c r="M67" s="27"/>
      <c r="N67" s="27"/>
      <c r="O67" s="27"/>
      <c r="P67" s="27"/>
      <c r="Q67" s="27"/>
      <c r="R67" s="27"/>
      <c r="S67" s="27"/>
      <c r="T67" s="27"/>
      <c r="U67" s="27"/>
      <c r="V67" s="27"/>
      <c r="W67" s="23"/>
      <c r="X67" s="23"/>
      <c r="Y67" s="23"/>
      <c r="Z67" s="23"/>
      <c r="AA67" s="23"/>
      <c r="AB67" s="23"/>
      <c r="AC67" s="23"/>
      <c r="AD67" s="23"/>
      <c r="AE67" s="23"/>
      <c r="AF67" s="23"/>
    </row>
    <row r="68" spans="1:32" x14ac:dyDescent="0.35">
      <c r="A68" s="27"/>
      <c r="B68" s="27"/>
      <c r="C68" s="27"/>
      <c r="D68" s="27"/>
      <c r="E68" s="27"/>
      <c r="F68" s="27"/>
      <c r="G68" s="27"/>
      <c r="H68" s="27"/>
      <c r="I68" s="23"/>
      <c r="J68" s="23"/>
      <c r="K68" s="23"/>
      <c r="L68" s="27"/>
      <c r="M68" s="27"/>
      <c r="N68" s="27"/>
      <c r="O68" s="27"/>
      <c r="P68" s="27"/>
      <c r="Q68" s="27"/>
      <c r="R68" s="27"/>
      <c r="S68" s="27"/>
      <c r="T68" s="27"/>
      <c r="U68" s="27"/>
      <c r="V68" s="27"/>
      <c r="W68" s="23"/>
      <c r="X68" s="23"/>
      <c r="Y68" s="23"/>
      <c r="Z68" s="23"/>
      <c r="AA68" s="23"/>
      <c r="AB68" s="23"/>
      <c r="AC68" s="23"/>
      <c r="AD68" s="23"/>
      <c r="AE68" s="23"/>
      <c r="AF68" s="23"/>
    </row>
    <row r="69" spans="1:32" x14ac:dyDescent="0.35">
      <c r="A69" s="27"/>
      <c r="B69" s="27"/>
      <c r="C69" s="27"/>
      <c r="D69" s="27"/>
      <c r="E69" s="27"/>
      <c r="F69" s="27"/>
      <c r="G69" s="27"/>
      <c r="H69" s="27"/>
      <c r="I69" s="23"/>
      <c r="J69" s="23"/>
      <c r="K69" s="23"/>
      <c r="L69" s="27"/>
      <c r="M69" s="27"/>
      <c r="N69" s="27"/>
      <c r="O69" s="27"/>
      <c r="P69" s="27"/>
      <c r="Q69" s="27"/>
      <c r="R69" s="27"/>
      <c r="S69" s="27"/>
      <c r="T69" s="27"/>
      <c r="U69" s="27"/>
      <c r="V69" s="27"/>
      <c r="W69" s="23"/>
      <c r="X69" s="23"/>
      <c r="Y69" s="23"/>
      <c r="Z69" s="23"/>
      <c r="AA69" s="23"/>
      <c r="AB69" s="23"/>
      <c r="AC69" s="23"/>
      <c r="AD69" s="23"/>
      <c r="AE69" s="23"/>
      <c r="AF69" s="23"/>
    </row>
    <row r="70" spans="1:32" x14ac:dyDescent="0.35">
      <c r="A70" s="27"/>
      <c r="B70" s="27"/>
      <c r="C70" s="27"/>
      <c r="D70" s="27"/>
      <c r="E70" s="27"/>
      <c r="F70" s="27"/>
      <c r="G70" s="27"/>
      <c r="H70" s="27"/>
      <c r="I70" s="23"/>
      <c r="J70" s="23"/>
      <c r="K70" s="23"/>
      <c r="L70" s="27"/>
      <c r="M70" s="27"/>
      <c r="N70" s="27"/>
      <c r="O70" s="27"/>
      <c r="P70" s="27"/>
      <c r="Q70" s="27"/>
      <c r="R70" s="27"/>
      <c r="S70" s="27"/>
      <c r="T70" s="27"/>
      <c r="U70" s="27"/>
      <c r="V70" s="27"/>
      <c r="W70" s="23"/>
      <c r="X70" s="23"/>
      <c r="Y70" s="23"/>
      <c r="Z70" s="23"/>
      <c r="AA70" s="23"/>
      <c r="AB70" s="23"/>
      <c r="AC70" s="23"/>
      <c r="AD70" s="23"/>
      <c r="AE70" s="23"/>
      <c r="AF70" s="23"/>
    </row>
    <row r="71" spans="1:32" x14ac:dyDescent="0.35">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x14ac:dyDescent="0.35">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x14ac:dyDescent="0.35">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x14ac:dyDescent="0.35">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x14ac:dyDescent="0.35">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x14ac:dyDescent="0.35">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x14ac:dyDescent="0.35">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x14ac:dyDescent="0.35">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x14ac:dyDescent="0.35">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x14ac:dyDescent="0.35">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2:32" x14ac:dyDescent="0.35">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2:32" x14ac:dyDescent="0.35">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2:32" x14ac:dyDescent="0.35">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2:32" x14ac:dyDescent="0.35">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row>
    <row r="85" spans="2:32" x14ac:dyDescent="0.35">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row>
    <row r="86" spans="2:32" x14ac:dyDescent="0.35">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row>
    <row r="87" spans="2:32" x14ac:dyDescent="0.35">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row>
    <row r="88" spans="2:32" x14ac:dyDescent="0.35">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row>
    <row r="89" spans="2:32" x14ac:dyDescent="0.35">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row>
  </sheetData>
  <mergeCells count="16">
    <mergeCell ref="A10:AF10"/>
    <mergeCell ref="A46:AF46"/>
    <mergeCell ref="A47:AE47"/>
    <mergeCell ref="A3:AH3"/>
    <mergeCell ref="A4:AH4"/>
    <mergeCell ref="A40:AF40"/>
    <mergeCell ref="V44:W44"/>
    <mergeCell ref="F5:X5"/>
    <mergeCell ref="B28:D28"/>
    <mergeCell ref="J44:K44"/>
    <mergeCell ref="F9:G9"/>
    <mergeCell ref="L9:N9"/>
    <mergeCell ref="U9:X9"/>
    <mergeCell ref="F6:X6"/>
    <mergeCell ref="F7:X7"/>
    <mergeCell ref="F8:X8"/>
  </mergeCells>
  <pageMargins left="0.39370078740157483" right="0.23622047244094491" top="0.23622047244094491" bottom="0.23622047244094491" header="2.3622047244094491" footer="0.23622047244094491"/>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8"/>
  <sheetViews>
    <sheetView workbookViewId="0">
      <selection activeCell="A8" sqref="A8:XFD8"/>
    </sheetView>
  </sheetViews>
  <sheetFormatPr baseColWidth="10" defaultRowHeight="14.5" x14ac:dyDescent="0.35"/>
  <cols>
    <col min="1" max="1" width="153.54296875" customWidth="1"/>
  </cols>
  <sheetData>
    <row r="1" spans="1:1" ht="26.5" customHeight="1" x14ac:dyDescent="0.35">
      <c r="A1" s="36" t="s">
        <v>23</v>
      </c>
    </row>
    <row r="2" spans="1:1" ht="121.5" customHeight="1" x14ac:dyDescent="0.35">
      <c r="A2" s="42" t="s">
        <v>32</v>
      </c>
    </row>
    <row r="3" spans="1:1" ht="48" customHeight="1" x14ac:dyDescent="0.35">
      <c r="A3" s="37" t="s">
        <v>27</v>
      </c>
    </row>
    <row r="4" spans="1:1" ht="42.65" customHeight="1" x14ac:dyDescent="0.35">
      <c r="A4" s="37" t="s">
        <v>22</v>
      </c>
    </row>
    <row r="5" spans="1:1" ht="98.5" customHeight="1" x14ac:dyDescent="0.35">
      <c r="A5" s="37" t="s">
        <v>28</v>
      </c>
    </row>
    <row r="6" spans="1:1" ht="55.5" customHeight="1" x14ac:dyDescent="0.35">
      <c r="A6" s="37" t="s">
        <v>24</v>
      </c>
    </row>
    <row r="7" spans="1:1" ht="15.5" x14ac:dyDescent="0.35">
      <c r="A7" s="34"/>
    </row>
    <row r="8" spans="1:1" x14ac:dyDescent="0.35">
      <c r="A8" s="3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Courbe IRA ESMS</vt:lpstr>
      <vt:lpstr>INFO</vt:lpstr>
      <vt:lpstr>'Courbe IRA ESMS'!Zone_d_impression</vt:lpstr>
    </vt:vector>
  </TitlesOfParts>
  <Company>CHU de Caen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Adrien VAUDRON</dc:creator>
  <cp:lastModifiedBy>MARIE, Cécile (ARS-ARA)</cp:lastModifiedBy>
  <cp:lastPrinted>2016-04-07T12:56:57Z</cp:lastPrinted>
  <dcterms:created xsi:type="dcterms:W3CDTF">2016-01-22T12:52:08Z</dcterms:created>
  <dcterms:modified xsi:type="dcterms:W3CDTF">2023-11-08T07:42:31Z</dcterms:modified>
</cp:coreProperties>
</file>